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inhp\OneDrive\Desktop\SCP Det may\Final\"/>
    </mc:Choice>
  </mc:AlternateContent>
  <bookViews>
    <workbookView xWindow="480" yWindow="504" windowWidth="24984" windowHeight="21096"/>
  </bookViews>
  <sheets>
    <sheet name="Khao sat" sheetId="2" r:id="rId1"/>
  </sheets>
  <externalReferences>
    <externalReference r:id="rId2"/>
  </externalReferences>
  <definedNames>
    <definedName name="_xlnm._FilterDatabase" localSheetId="0" hidden="1">'Khao sat'!#REF!</definedName>
    <definedName name="com_inf_yes">#REF!</definedName>
    <definedName name="fnd_provinces">[1]Tables!$C$6:$E$69</definedName>
    <definedName name="lst_Provinces">[1]Tables!$B$6:$B$69</definedName>
    <definedName name="_xlnm.Print_Area" localSheetId="0">'Khao sat'!$A$1:$G$492</definedName>
    <definedName name="sheetnames">[1]Tables!#REF!</definedName>
    <definedName name="survey">'Khao sat'!$J$4:$P$492</definedName>
    <definedName name="tbl_provinces">[1]Tables!$B$6:$E$69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 i="2" l="1"/>
  <c r="O74" i="2"/>
  <c r="M54" i="2"/>
  <c r="O54" i="2"/>
  <c r="M405" i="2" l="1"/>
  <c r="M397" i="2"/>
  <c r="M389" i="2"/>
  <c r="M422" i="2" l="1"/>
  <c r="M430" i="2"/>
  <c r="K446" i="2"/>
  <c r="K444" i="2"/>
  <c r="K442" i="2"/>
  <c r="K440" i="2"/>
  <c r="K438" i="2"/>
  <c r="K436" i="2"/>
  <c r="K434" i="2"/>
  <c r="M413" i="2"/>
  <c r="O353" i="2"/>
  <c r="O351" i="2"/>
  <c r="M353" i="2"/>
  <c r="M351" i="2"/>
  <c r="M373" i="2"/>
  <c r="K365" i="2"/>
  <c r="M357" i="2"/>
  <c r="K345" i="2"/>
  <c r="M307" i="2"/>
  <c r="K323" i="2"/>
  <c r="K315" i="2"/>
  <c r="O293" i="2"/>
  <c r="M293" i="2"/>
  <c r="M280" i="2"/>
  <c r="M272" i="2"/>
  <c r="O254" i="2"/>
  <c r="M254" i="2"/>
  <c r="M256" i="2"/>
  <c r="M248" i="2"/>
  <c r="M240" i="2"/>
  <c r="M232" i="2"/>
  <c r="K224" i="2"/>
  <c r="M184" i="2"/>
  <c r="K176" i="2"/>
  <c r="M148" i="2"/>
  <c r="M132" i="2"/>
  <c r="M381" i="2" l="1"/>
  <c r="K381" i="2"/>
  <c r="O379" i="2"/>
  <c r="M379" i="2"/>
  <c r="K379" i="2"/>
  <c r="M214" i="2"/>
  <c r="M196" i="2"/>
  <c r="K196" i="2"/>
  <c r="M194" i="2"/>
  <c r="M192" i="2"/>
  <c r="M190" i="2"/>
  <c r="M144" i="2"/>
  <c r="M130" i="2"/>
  <c r="K144" i="2"/>
  <c r="K74" i="2"/>
  <c r="K30" i="2"/>
  <c r="K28" i="2"/>
  <c r="K26" i="2"/>
  <c r="K20" i="2"/>
  <c r="M303" i="2" l="1"/>
  <c r="M124" i="2"/>
  <c r="K124" i="2"/>
  <c r="K490" i="2" l="1"/>
  <c r="K488" i="2"/>
  <c r="K486" i="2"/>
  <c r="K484" i="2"/>
  <c r="K480" i="2"/>
  <c r="M474" i="2"/>
  <c r="K472" i="2"/>
  <c r="M464" i="2"/>
  <c r="K464" i="2"/>
  <c r="M458" i="2"/>
  <c r="K458" i="2"/>
  <c r="M450" i="2"/>
  <c r="K450" i="2"/>
  <c r="M446" i="2"/>
  <c r="M428" i="2"/>
  <c r="M426" i="2"/>
  <c r="K426" i="2"/>
  <c r="M420" i="2"/>
  <c r="M418" i="2"/>
  <c r="K418" i="2"/>
  <c r="M411" i="2"/>
  <c r="M409" i="2"/>
  <c r="K409" i="2"/>
  <c r="M403" i="2"/>
  <c r="M401" i="2"/>
  <c r="K401" i="2"/>
  <c r="M395" i="2"/>
  <c r="M393" i="2"/>
  <c r="K393" i="2"/>
  <c r="M387" i="2"/>
  <c r="M385" i="2"/>
  <c r="K385" i="2"/>
  <c r="M371" i="2"/>
  <c r="M369" i="2"/>
  <c r="K369" i="2"/>
  <c r="K363" i="2"/>
  <c r="K361" i="2"/>
  <c r="M355" i="2"/>
  <c r="K349" i="2"/>
  <c r="K343" i="2"/>
  <c r="K341" i="2"/>
  <c r="O335" i="2"/>
  <c r="M335" i="2"/>
  <c r="O333" i="2"/>
  <c r="M333" i="2"/>
  <c r="O331" i="2"/>
  <c r="M331" i="2"/>
  <c r="O329" i="2"/>
  <c r="M329" i="2"/>
  <c r="K329" i="2"/>
  <c r="K321" i="2"/>
  <c r="K319" i="2"/>
  <c r="K313" i="2"/>
  <c r="K311" i="2"/>
  <c r="K305" i="2"/>
  <c r="K301" i="2"/>
  <c r="K297" i="2"/>
  <c r="O295" i="2"/>
  <c r="M295" i="2"/>
  <c r="O291" i="2"/>
  <c r="M291" i="2"/>
  <c r="O289" i="2"/>
  <c r="M289" i="2"/>
  <c r="K289" i="2"/>
  <c r="O285" i="2"/>
  <c r="M285" i="2"/>
  <c r="K285" i="2"/>
  <c r="M278" i="2"/>
  <c r="M276" i="2"/>
  <c r="K276" i="2"/>
  <c r="M270" i="2"/>
  <c r="M268" i="2"/>
  <c r="K268" i="2"/>
  <c r="M264" i="2"/>
  <c r="M262" i="2"/>
  <c r="K262" i="2"/>
  <c r="K254" i="2"/>
  <c r="M246" i="2"/>
  <c r="M244" i="2"/>
  <c r="K244" i="2"/>
  <c r="M238" i="2"/>
  <c r="M236" i="2"/>
  <c r="K236" i="2"/>
  <c r="M230" i="2"/>
  <c r="M228" i="2"/>
  <c r="K228" i="2"/>
  <c r="K222" i="2"/>
  <c r="K220" i="2"/>
  <c r="M212" i="2"/>
  <c r="M210" i="2"/>
  <c r="M208" i="2"/>
  <c r="K208" i="2"/>
  <c r="K202" i="2"/>
  <c r="K200" i="2"/>
  <c r="K194" i="2"/>
  <c r="K192" i="2"/>
  <c r="K190" i="2"/>
  <c r="M182" i="2"/>
  <c r="M180" i="2"/>
  <c r="K180" i="2"/>
  <c r="K174" i="2"/>
  <c r="K172" i="2"/>
  <c r="M166" i="2"/>
  <c r="M164" i="2"/>
  <c r="M162" i="2"/>
  <c r="M160" i="2"/>
  <c r="K160" i="2"/>
  <c r="K154" i="2"/>
  <c r="K152" i="2"/>
  <c r="K148" i="2"/>
  <c r="M142" i="2"/>
  <c r="K142" i="2"/>
  <c r="M140" i="2"/>
  <c r="K140" i="2"/>
  <c r="M138" i="2"/>
  <c r="K138" i="2"/>
  <c r="K130" i="2"/>
  <c r="M118" i="2"/>
  <c r="K118" i="2"/>
  <c r="K112" i="2"/>
  <c r="K110" i="2"/>
  <c r="K108" i="2"/>
  <c r="K102" i="2"/>
  <c r="K100" i="2"/>
  <c r="K98" i="2"/>
  <c r="K92" i="2"/>
  <c r="K90" i="2"/>
  <c r="K88" i="2"/>
  <c r="K82" i="2"/>
  <c r="K80" i="2"/>
  <c r="K78" i="2"/>
  <c r="O72" i="2"/>
  <c r="M72" i="2"/>
  <c r="K72" i="2"/>
  <c r="M64" i="2"/>
  <c r="K64" i="2"/>
  <c r="M58" i="2"/>
  <c r="K58" i="2"/>
  <c r="K54" i="2"/>
  <c r="O52" i="2"/>
  <c r="M52" i="2"/>
  <c r="K52" i="2"/>
  <c r="O50" i="2"/>
  <c r="M50" i="2"/>
  <c r="K50" i="2"/>
  <c r="O48" i="2"/>
  <c r="M48" i="2"/>
  <c r="K48" i="2"/>
  <c r="O46" i="2"/>
  <c r="M46" i="2"/>
  <c r="K46" i="2"/>
  <c r="O44" i="2"/>
  <c r="M44" i="2"/>
  <c r="K44" i="2"/>
  <c r="O42" i="2"/>
  <c r="M42" i="2"/>
  <c r="K42" i="2"/>
  <c r="O40" i="2"/>
  <c r="M40" i="2"/>
  <c r="K40" i="2"/>
  <c r="M36" i="2"/>
  <c r="M34" i="2"/>
  <c r="K34" i="2"/>
  <c r="M22" i="2"/>
  <c r="K22" i="2"/>
  <c r="O20" i="2"/>
  <c r="M20" i="2"/>
  <c r="K16" i="2"/>
  <c r="K12" i="2"/>
  <c r="K8" i="2"/>
</calcChain>
</file>

<file path=xl/sharedStrings.xml><?xml version="1.0" encoding="utf-8"?>
<sst xmlns="http://schemas.openxmlformats.org/spreadsheetml/2006/main" count="592" uniqueCount="474">
  <si>
    <t xml:space="preserve">Phiếu thu thập thông tin </t>
  </si>
  <si>
    <t>I</t>
  </si>
  <si>
    <t>Tên doanh nghiệp</t>
  </si>
  <si>
    <t>Địa chỉ</t>
  </si>
  <si>
    <t>Sản phẩm</t>
  </si>
  <si>
    <t>Nhà nước</t>
  </si>
  <si>
    <t>Tư nhân</t>
  </si>
  <si>
    <t>II</t>
  </si>
  <si>
    <t>III</t>
  </si>
  <si>
    <t>IV</t>
  </si>
  <si>
    <t>SA8000</t>
  </si>
  <si>
    <t>GOTS</t>
  </si>
  <si>
    <t>Fair Trade</t>
  </si>
  <si>
    <t>RCS</t>
  </si>
  <si>
    <t>GRS</t>
  </si>
  <si>
    <t>Là đơn vị khác (ghi rõ)</t>
  </si>
  <si>
    <t>ISO 9000</t>
  </si>
  <si>
    <t>ISO 14000</t>
  </si>
  <si>
    <t>Khác (ghi rõ)</t>
  </si>
  <si>
    <t>Bluesigns</t>
  </si>
  <si>
    <t>BCI</t>
  </si>
  <si>
    <t>Cradle to cradle</t>
  </si>
  <si>
    <t>GOST</t>
  </si>
  <si>
    <t>Oeko-tex 100</t>
  </si>
  <si>
    <t>Higg Index</t>
  </si>
  <si>
    <t>Reach</t>
  </si>
  <si>
    <t>Có vốn nước ngoài</t>
  </si>
  <si>
    <t>Liên doanh</t>
  </si>
  <si>
    <t>Không có vốn nước ngoài</t>
  </si>
  <si>
    <t>Không</t>
  </si>
  <si>
    <t>Có, xuất đến (quốc gia)</t>
  </si>
  <si>
    <t>WRAP</t>
  </si>
  <si>
    <t>BSCI</t>
  </si>
  <si>
    <t>ISO 26000</t>
  </si>
  <si>
    <t>USDA Organic</t>
  </si>
  <si>
    <t>EU Ecolable</t>
  </si>
  <si>
    <t>CPSIA</t>
  </si>
  <si>
    <t>Vải</t>
  </si>
  <si>
    <t>Nguyên liệu đầu vào cho sản xuất của doanh nghiệp là</t>
  </si>
  <si>
    <t>%</t>
  </si>
  <si>
    <t xml:space="preserve">Không </t>
  </si>
  <si>
    <t>Doanh nghiệp đang duy trì hệ thống quản lý, tiêu chuẩn, chứng nhận, nhãn sinh thái nào?</t>
  </si>
  <si>
    <t>100% vốn nước ngoài</t>
  </si>
  <si>
    <t>Có, đã và đang sử dụng</t>
  </si>
  <si>
    <t>Không, chưa sử dụng nguyên liệu tái chế</t>
  </si>
  <si>
    <t>Nguyên liệu</t>
  </si>
  <si>
    <t>Không, chưa sử dụng nguyên liệu mới</t>
  </si>
  <si>
    <t>Có, đã và đang thực hiện</t>
  </si>
  <si>
    <t>Không, chưa thực hiện</t>
  </si>
  <si>
    <t>Blockchain</t>
  </si>
  <si>
    <t>Chứng từ, hợp đồng, hoá đơn chứng minh của nhà cung cấp</t>
  </si>
  <si>
    <t>Hệ thống quản lý chuỗi cung ứng (SAP Ariba, Oracle SCM Cloud, Ecochain, Green Circle…)</t>
  </si>
  <si>
    <t>Chứng nhận, chứng chỉ quốc tế (GOTS, Fair Trade, OEKO-TEX 100…)</t>
  </si>
  <si>
    <t>Phương thức khác (mô tả)</t>
  </si>
  <si>
    <t>Kiểm tra thực địa</t>
  </si>
  <si>
    <t>Phân tích phòng thí nghiệm</t>
  </si>
  <si>
    <t>Có, mục tiêu là</t>
  </si>
  <si>
    <t>Chỉ số giám sát, đánh giá</t>
  </si>
  <si>
    <t>Phạm vi giám sát, đánh giá</t>
  </si>
  <si>
    <t>Nước máy</t>
  </si>
  <si>
    <t>Nước giếng</t>
  </si>
  <si>
    <t>Nước mưa</t>
  </si>
  <si>
    <t>Doanh nghiệp có đo lường, giám sát nồng độ vi nhựa trong nước thải không?</t>
  </si>
  <si>
    <t>Doanh nghiệp sử dụng nguồn nước nào cho hoạt động sản xuất hiện tại?</t>
  </si>
  <si>
    <t>Doanh nghiệp sử dụng nước cho các mục đích gì?</t>
  </si>
  <si>
    <t>Doanh nghiệp có đặt mục tiêu giảm tiêu thụ nước không?</t>
  </si>
  <si>
    <t>Có</t>
  </si>
  <si>
    <t>Điện lưới</t>
  </si>
  <si>
    <t>Nhiên liệu hoá thạch</t>
  </si>
  <si>
    <t>Điện mặt trời</t>
  </si>
  <si>
    <t>Doanh nghiệp sử dụng nguồn năng lượng nào cho hoạt động sản xuất?</t>
  </si>
  <si>
    <t>Doanh nghiệp có thực hiện đánh giá, kiểm toán năng lượng không?</t>
  </si>
  <si>
    <t>Tần suất đánh giá</t>
  </si>
  <si>
    <t>Có biết</t>
  </si>
  <si>
    <t>Nhu cầu chuỗi giá trị</t>
  </si>
  <si>
    <t>Nhu cầu công ty mẹ</t>
  </si>
  <si>
    <t>Nghị định 06/2022/NĐ-CP</t>
  </si>
  <si>
    <t>Doanh nghiệp có đặt mục tiêu giảm tiêu thụ năng lượng không?</t>
  </si>
  <si>
    <t>Tiềm năng giảm tiêu thụ là</t>
  </si>
  <si>
    <t>Giải pháp là</t>
  </si>
  <si>
    <t>V</t>
  </si>
  <si>
    <t>Không, không sử dụng hoá chất</t>
  </si>
  <si>
    <t>Cho công đoạn</t>
  </si>
  <si>
    <t>Tỷ lệ sử dụng là</t>
  </si>
  <si>
    <t>Doanh nghiệp có đặt mục tiêu tăng tỷ lệ hoá chất thân thiện với môi trường không?</t>
  </si>
  <si>
    <t>Tỷ lệ sử dụng</t>
  </si>
  <si>
    <t>Tiêu chuẩn xử lý (ghi rõ)</t>
  </si>
  <si>
    <t>Tên chương trình</t>
  </si>
  <si>
    <t>VI</t>
  </si>
  <si>
    <t>Đặc trưng nước thải trước khi xử lý của doanh nghiệp là</t>
  </si>
  <si>
    <t>pH cao hơn 9</t>
  </si>
  <si>
    <t>pH thấp hơn 5,5</t>
  </si>
  <si>
    <t>Nước thải chứa hoá chất</t>
  </si>
  <si>
    <t>Có kim loại (Cr, Co, As…)</t>
  </si>
  <si>
    <t>Có hoá chất dư (Cl-, CN-...)</t>
  </si>
  <si>
    <t>Có thành phần cần xử lý</t>
  </si>
  <si>
    <t>Không có thành phần cần xử lý</t>
  </si>
  <si>
    <t>Có nhiệt độ cao</t>
  </si>
  <si>
    <t>Có độ ẩm cao</t>
  </si>
  <si>
    <t>Nhiều bụi vải và sợi</t>
  </si>
  <si>
    <t>Có mùi khó chịu</t>
  </si>
  <si>
    <t xml:space="preserve">Có CO, CO2, SO2, NOx... </t>
  </si>
  <si>
    <t>Không, không yêu cầu thực hiện</t>
  </si>
  <si>
    <t>VII</t>
  </si>
  <si>
    <t>VIII</t>
  </si>
  <si>
    <t>Xác định theo</t>
  </si>
  <si>
    <t>Tên sản phẩm tái chế</t>
  </si>
  <si>
    <t>Loại bao bì</t>
  </si>
  <si>
    <t>Loại nguyên liệu</t>
  </si>
  <si>
    <t>Loại sản phẩm</t>
  </si>
  <si>
    <t>Doanh nghiệp có đặt mục tiêu giảm tỷ lệ sản phẩm lỗi từ quá trình sản xuất không?</t>
  </si>
  <si>
    <t>Doanh nghiệp có đặt các mục tiêu đa dạng hoá hoặc tăng tỷ lệ sử dụng nguyên liệu bền vững không?</t>
  </si>
  <si>
    <t>Các đầu tư hiệu quả nhất là</t>
  </si>
  <si>
    <t xml:space="preserve">Doanh nghiệp có đầu tư lắp đặt trang thiết bị, công nghệ nào sử dụng năng lượng  hiệu quả hơn trong 3 năm gần đây không? </t>
  </si>
  <si>
    <t xml:space="preserve">Doanh nghiệp có đầu tư lắp đặt trang thiết bị, công nghệ nào sử dụng nước hiệu quả hơn trong 3 năm gần đây không? </t>
  </si>
  <si>
    <t xml:space="preserve">Doanh nghiệp có đặt mục tiêu giảm tiêu thụ năng lượng có nguồn gốc hoá thạch không ? </t>
  </si>
  <si>
    <t xml:space="preserve">Doanh nghiệp có đặt mục tiêu tăng tỷ lệ năng lượng tái tạo không ? </t>
  </si>
  <si>
    <t xml:space="preserve">Doanh nghiệp có đặt mục tiêu giảm hoá chất sử dụng không? </t>
  </si>
  <si>
    <t xml:space="preserve">Doanh nghiệp có mua tín chỉ năng lượng tái tạo không? </t>
  </si>
  <si>
    <t>Doanh nghiệp có đặt mục tiêu giảm phát thải khí nhà kính không ?</t>
  </si>
  <si>
    <t>IX</t>
  </si>
  <si>
    <t>Đặc điểm bền vững</t>
  </si>
  <si>
    <t>Quy mô thực hiện</t>
  </si>
  <si>
    <t>Có, chủ động cung cấp thông tin</t>
  </si>
  <si>
    <t>Có, cung cấp khi có yêu cầu</t>
  </si>
  <si>
    <t>Kênh cung cấp thông tin</t>
  </si>
  <si>
    <t>Doanh nghiệp có triển khai các chương trình trồng cây xanh, giảm phát thải khí nhà kính  không?</t>
  </si>
  <si>
    <t>X</t>
  </si>
  <si>
    <t>Người cung cấp thông tin</t>
  </si>
  <si>
    <t>Chức vụ, phòng ban</t>
  </si>
  <si>
    <t>Điện thoại</t>
  </si>
  <si>
    <t>Email</t>
  </si>
  <si>
    <t>Xin chân thành cảm ơn sự hợp tác của quý doanh nghiệp./.</t>
  </si>
  <si>
    <t>&lt;50%</t>
  </si>
  <si>
    <t>&gt;=50%</t>
  </si>
  <si>
    <t>&lt;10%</t>
  </si>
  <si>
    <t>&gt;=10%</t>
  </si>
  <si>
    <t>Doanh nghiệp hiện có đang nghiên cứu và phát triển nguyên liệu hữu cơ, nguyên liệu tái chế, nguyên liệu mới cho dây chuyền sản xuất của mình không ?</t>
  </si>
  <si>
    <t>&lt;5%</t>
  </si>
  <si>
    <t>&gt;=5%</t>
  </si>
  <si>
    <t>Doanh nghiệp có đo lường, giám sát, đánh giá hiệu quả sử dụng năng lượng hàng năm không ?</t>
  </si>
  <si>
    <t>&lt;20%</t>
  </si>
  <si>
    <t>&gt;=20%</t>
  </si>
  <si>
    <t>Biện pháp giảm nồng độ là</t>
  </si>
  <si>
    <t>Tỷ lệ tín chỉ/tổng năng lượng</t>
  </si>
  <si>
    <t>THÔNG TIN CHUNG</t>
  </si>
  <si>
    <t>NGUYÊN LIỆU</t>
  </si>
  <si>
    <t>NƯỚC</t>
  </si>
  <si>
    <t>NĂNG LƯỢNG</t>
  </si>
  <si>
    <t>NƯỚC THẢI</t>
  </si>
  <si>
    <t>KHÍ THẢI VÀ PHÁT THẢI KHÍ NHÀ KÍNH</t>
  </si>
  <si>
    <t>CHẤT THẢI RẮN</t>
  </si>
  <si>
    <t>CHUỖI GIÁ TRỊ VÀ TIÊU DÙNG BỀN VỮNG</t>
  </si>
  <si>
    <t>CÁC MỤC TIÊU, KẾ HOẠCH, HOẠT ĐỘNG KHÁC LIÊN QUAN</t>
  </si>
  <si>
    <t>Doanh nghiệp có mục tiêu, kế hoạch, hoạt động nào khác so với các nội dung đã nêu ở trên liên quan đến sản xuất và tiêu dùng bền vững không?</t>
  </si>
  <si>
    <t>Cụ thể là</t>
  </si>
  <si>
    <t>Không, đã đầy đủ thông tin</t>
  </si>
  <si>
    <t>Không, không quan tâm</t>
  </si>
  <si>
    <t>Doanh nghiệp có xuất khẩu sản phẩm không?</t>
  </si>
  <si>
    <t>ISO 50000</t>
  </si>
  <si>
    <t>Field type</t>
  </si>
  <si>
    <t>text</t>
  </si>
  <si>
    <t>string</t>
  </si>
  <si>
    <t>option</t>
  </si>
  <si>
    <t>check</t>
  </si>
  <si>
    <t>date</t>
  </si>
  <si>
    <t>Field name</t>
  </si>
  <si>
    <t>Quy mô sản xuất của doanh nghiệp</t>
  </si>
  <si>
    <t xml:space="preserve">Theo số lao động </t>
  </si>
  <si>
    <t>&lt;=200 người</t>
  </si>
  <si>
    <t>&gt;200 người</t>
  </si>
  <si>
    <t>Theo quy mô vốn</t>
  </si>
  <si>
    <t>&gt;100 tỷ đồng</t>
  </si>
  <si>
    <t>&lt;= 100 tỷ đồng</t>
  </si>
  <si>
    <t>Theo doanh thu 2023</t>
  </si>
  <si>
    <t>&lt;=200 tỷ đồng</t>
  </si>
  <si>
    <t>&gt;200 tỷ đồng</t>
  </si>
  <si>
    <t>Không / Chưa sử dụng</t>
  </si>
  <si>
    <t>Nguồn khác (ghi rõ)</t>
  </si>
  <si>
    <t>Doanh nghiệp có đánh giá tiềm năng giảm tiêu thụ nước của doanh nghiệp không?</t>
  </si>
  <si>
    <t>Doanh nghiệp có đánh giá hiệu quả sử dụng nước hàng năm không?</t>
  </si>
  <si>
    <t>Mức giảm lớn nhất</t>
  </si>
  <si>
    <t xml:space="preserve">Chất lượng nước thải đầu ra của doanh nghiệp đạt tiêu chuẩn nào? </t>
  </si>
  <si>
    <t xml:space="preserve">Doanh nghiệp có tuần hoàn, tái sử dụng nước thải không? </t>
  </si>
  <si>
    <t>Tuần hoàn, tái sử dụng cho</t>
  </si>
  <si>
    <t>Tỷ lệ nước thải/nước cấp</t>
  </si>
  <si>
    <t>Doanh nghiệp có đặt mục tiêu giảm tải lượng các chất ô nhiễm trong nước thải không?</t>
  </si>
  <si>
    <t>Mục tiêu là</t>
  </si>
  <si>
    <t>Có hơi hoá chất</t>
  </si>
  <si>
    <t>Doanh nghiệp có đặt mục tiêu cải tiến môi trường làm việc không?</t>
  </si>
  <si>
    <t>Yêu cầu của khách hàng</t>
  </si>
  <si>
    <t>Chất thải rắn phát sinh từ hoạt động sản xuất của doanh nghiệp là gì?</t>
  </si>
  <si>
    <t>Sản phẩm lỗi, hỏng</t>
  </si>
  <si>
    <t>Doanh nghiệp có nghiên cứu, thiết kế sản phẩm theo xu hướng bền vững hơn (kéo dài thời gian sử dụng, dễ thu gom, tái chế, tạo sản phẩm mới…) không?</t>
  </si>
  <si>
    <t>Doanh nghiệp có cung cấp thông tin trách nhiệm xã hội và môi trường của mình cho khách hàng  đầy đủ và minh bạch không?</t>
  </si>
  <si>
    <t>Chưa cung cấp</t>
  </si>
  <si>
    <t>Doanh nghiệp có triển khai các chương trình bồi hoàn nước cho cộng đồng không?</t>
  </si>
  <si>
    <t>Hình thức sở hữu vốn của doanh nghiệp</t>
  </si>
  <si>
    <t>Doanh nghiệp truy xuất nguồn gốc nguyên liệu trước khi mua hàng bằng phương thức nào (xếp theo mức độ thường xuyên từ 1 là không áp dụng đến 7 là rất thường xuyên)?</t>
  </si>
  <si>
    <t>Doanh nghiệp có nhận được yêu cầu về sản xuất và tiêu dùng bền vững từ nhãn hàng đa quốc gia không?</t>
  </si>
  <si>
    <t>Có, từ các nhãn hàng</t>
  </si>
  <si>
    <t>Doanh nghiệp có sử dụng nguyên liệu đáp ứng yêu cầu sản xuất có trách nhiệm xã hội (trả lương công bằng, không sử dụng lao động cưỡng bức...) không?</t>
  </si>
  <si>
    <t>Chưa xem xét, đánh giá</t>
  </si>
  <si>
    <t>Không, lý do là</t>
  </si>
  <si>
    <t>Sản xuất</t>
  </si>
  <si>
    <t>Sinh hoạt (vệ sinh, nấu ăn…)</t>
  </si>
  <si>
    <t xml:space="preserve">Doanh nghiệp có sử dụng hoá chất, thuốc nhuộm cho quá trình sản xuất không? </t>
  </si>
  <si>
    <t>Có sử dụng</t>
  </si>
  <si>
    <t>Hoá chất</t>
  </si>
  <si>
    <t>Thuốc nhuộm</t>
  </si>
  <si>
    <t>Cho các công đoạn</t>
  </si>
  <si>
    <t>Doanh nghiệp có sử dụng hoá chất, thuốc nhuộm an toàn, thân thiện với môi trường (gốc nước, dễ phân huỷ sinh học, không chứa chất độc hại như formaldehyde, kim loại nặng…, giảm tải lượng ô nhiễm, giảm tồn dư trên sản phẩm…) không?</t>
  </si>
  <si>
    <t>Xử lý sơ bộ</t>
  </si>
  <si>
    <t>COD cao</t>
  </si>
  <si>
    <t>Có màu</t>
  </si>
  <si>
    <t>Đặc trưng môi trường sản xuất của doanh nghiệp trước khi xử lý là</t>
  </si>
  <si>
    <t>Doanh nghiệp có biết/đo lường/kiểm kê lượng phát thải khí nhà kính từ hoạt động sản xuất không?</t>
  </si>
  <si>
    <t>Doanh nghiệp có thu gom bao bì thừa, hỏng, lỗi từ quá trình sản xuất để tái chế không ?</t>
  </si>
  <si>
    <r>
      <t xml:space="preserve">HOÁ CHẤT </t>
    </r>
    <r>
      <rPr>
        <sz val="12"/>
        <color theme="1" tint="0.249977111117893"/>
        <rFont val="Arial"/>
        <family val="2"/>
      </rPr>
      <t>(Doanh nghiệp không sử dụng hoá chất bỏ qua mục V)</t>
    </r>
  </si>
  <si>
    <t>Nước thải sinh hoạt (vệ sinh, nhà ăn, văn phòng…)</t>
  </si>
  <si>
    <t>Doanh nghiệp có sản xuất nguyên liệu hữu cơ, nguyên liệu tái chế, nguyên liệu mới không?</t>
  </si>
  <si>
    <t>về hoạt động và sáng kiến trong Sản xuất và Tiêu dùng Bền vững, chuyển đổi xanh
của Doanh nghiệp Giày dép Việt nam</t>
  </si>
  <si>
    <t>Vai trò của doanh nghiệp trong chuỗi sản xuất sản phẩm giày dép</t>
  </si>
  <si>
    <t>Cung cấp nguyên liệu</t>
  </si>
  <si>
    <t>Cung cấp phụ liệu</t>
  </si>
  <si>
    <t>Xơ sợi</t>
  </si>
  <si>
    <t>Da thuộc</t>
  </si>
  <si>
    <t>Cao su</t>
  </si>
  <si>
    <t>Doanh nghiệp có sử dụng nguyên liệu hữu cơ (bông, xơ, cao su…) không?</t>
  </si>
  <si>
    <t>Doanh nghiệp có sử dụng nguyên liệu tái chế (rPET, bông tái chế, cao su tái chế) để sản xuất không?</t>
  </si>
  <si>
    <t>Doanh nghiệp có sử dụng nguyên liệu mới (da thuộc từ thực vật, vật liệu có thể phân huỷ sinh học, vải lanh, tre...) để sản xuất không?</t>
  </si>
  <si>
    <t>LWG</t>
  </si>
  <si>
    <t>Doanh nghiệp có thu gom nguyên liệu thừa, hỏng, lỗi từ quá trình sản xuất để tái chế không?</t>
  </si>
  <si>
    <t>Bán thành phẩm</t>
  </si>
  <si>
    <t>Doanh nghiệp có thu gom bán thành phẩm, sản phẩm hỏng, lỗi từ quá trình sản xuất để tái chế không ?</t>
  </si>
  <si>
    <t>Sản xuất sản phẩm</t>
  </si>
  <si>
    <t>gd_a1_tendn</t>
  </si>
  <si>
    <t>gd_a2_diachi</t>
  </si>
  <si>
    <t>gd_a3_spham</t>
  </si>
  <si>
    <t>gd_a4_vtro_khac</t>
  </si>
  <si>
    <t>gd_a4_vtro_khac_text</t>
  </si>
  <si>
    <t>gd_a5_quymo</t>
  </si>
  <si>
    <t>gd_a5_von</t>
  </si>
  <si>
    <t>gd_a5_dthu</t>
  </si>
  <si>
    <t>gd_a6_sohuu</t>
  </si>
  <si>
    <t>gd_a6_ncngoai</t>
  </si>
  <si>
    <t>gd_a6_trnuoc</t>
  </si>
  <si>
    <t>gd_a7_tc_9001</t>
  </si>
  <si>
    <t>gd_a7_tc_14001</t>
  </si>
  <si>
    <t>gd_a7_tc_sa8000</t>
  </si>
  <si>
    <t>gd_a7_tc_50000</t>
  </si>
  <si>
    <t>gd_a7_tc_26000</t>
  </si>
  <si>
    <t>gd_a7_tc_cpsia</t>
  </si>
  <si>
    <t>gd_a7_tc_fair</t>
  </si>
  <si>
    <t>gd_a7_tc_wrap</t>
  </si>
  <si>
    <t>gd_a7_tc_bsci</t>
  </si>
  <si>
    <t>gd_a7_tc_gots</t>
  </si>
  <si>
    <t>gd_a7_tc_blues</t>
  </si>
  <si>
    <t>gd_a7_tc_usda</t>
  </si>
  <si>
    <t>gd_a7_tc_bci</t>
  </si>
  <si>
    <t>gd_a7_tc_cradle</t>
  </si>
  <si>
    <t>gd_a7_tc_oeko</t>
  </si>
  <si>
    <t>gd_a7_tc_rcs</t>
  </si>
  <si>
    <t>gd_a7_tc_grs</t>
  </si>
  <si>
    <t>gd_a7_tc_gost</t>
  </si>
  <si>
    <t>gd_a7_tc_higg</t>
  </si>
  <si>
    <t>gd_a7_tc_reach</t>
  </si>
  <si>
    <t>gd_a7_tc_eueco</t>
  </si>
  <si>
    <t>gd_a7_tc_khac</t>
  </si>
  <si>
    <t>gd_a7_tc_khac_text</t>
  </si>
  <si>
    <t>gd_a8_xkhau_yes</t>
  </si>
  <si>
    <t>gd_a8_xkhau_yes_text</t>
  </si>
  <si>
    <t>gd_a9_daqg_yes</t>
  </si>
  <si>
    <t>gd_a9_daqg_yes_text</t>
  </si>
  <si>
    <t>gd_b1_xo</t>
  </si>
  <si>
    <t>gd_b1_vai</t>
  </si>
  <si>
    <t>gd_b1_khac</t>
  </si>
  <si>
    <t>gd_b1_khac_text</t>
  </si>
  <si>
    <t>gd_b2_nlhc_yes</t>
  </si>
  <si>
    <t>gd_b2_nlhc_yes_text</t>
  </si>
  <si>
    <t>gd_b2_nlhc_yes_rate</t>
  </si>
  <si>
    <t>gd_b3_nltche_yes</t>
  </si>
  <si>
    <t>gd_b3_nltche_yes_text</t>
  </si>
  <si>
    <t>gd_b3_nltche_yes_rate</t>
  </si>
  <si>
    <t>gd_b4_nlxelu_yes</t>
  </si>
  <si>
    <t>gd_b4_nlxelu_yes_text</t>
  </si>
  <si>
    <t>gd_b4_nlxelu_yes_rate</t>
  </si>
  <si>
    <t>gd_b5_nlxhoi_yes</t>
  </si>
  <si>
    <t>gd_b5_nlxhoi_yes_text</t>
  </si>
  <si>
    <t>gd_b5_nlxhoi_yes_rate</t>
  </si>
  <si>
    <t>gd_b6_nltche_yes</t>
  </si>
  <si>
    <t>gd_b6_nltche_yes_text</t>
  </si>
  <si>
    <t>gd_b7_nltche_yes</t>
  </si>
  <si>
    <t>gd_b7_nltche_yes_text</t>
  </si>
  <si>
    <t>gd_b8_nlben_yes</t>
  </si>
  <si>
    <t>gd_b8_nlben_yes_text</t>
  </si>
  <si>
    <t>gd_b8_nlben_no_text</t>
  </si>
  <si>
    <t>gd_c1_ncmay</t>
  </si>
  <si>
    <t>gd_c1_ncmay_rate</t>
  </si>
  <si>
    <t>gd_c1_ncgieng</t>
  </si>
  <si>
    <t>gd_c1_ncgieng_rate</t>
  </si>
  <si>
    <t>gd_c1_ncmua</t>
  </si>
  <si>
    <t>gd_c1_ncmua_rate</t>
  </si>
  <si>
    <t>gd_c1_nckhac</t>
  </si>
  <si>
    <t>gd_c1_nckhac_text</t>
  </si>
  <si>
    <t>gd_c2_nc_sx</t>
  </si>
  <si>
    <t>gd_c2_nc_sh</t>
  </si>
  <si>
    <t>gd_c3_nckt_yes</t>
  </si>
  <si>
    <t>gd_c3_nckt_yes_rate</t>
  </si>
  <si>
    <t>gd_c4_do_yes</t>
  </si>
  <si>
    <t>gd_c4_do_yes_phvi</t>
  </si>
  <si>
    <t>gd_c4_do_yes_chiso</t>
  </si>
  <si>
    <t>gd_c4_do_yes_tsuat</t>
  </si>
  <si>
    <t>gd_c4_do_yes_rate</t>
  </si>
  <si>
    <t>gd_c5_cnghe_yes</t>
  </si>
  <si>
    <t>gd_c5_cnghe_yes_text</t>
  </si>
  <si>
    <t>gd_c5_cnghe_no_text</t>
  </si>
  <si>
    <t>gd_c6_giam_yes</t>
  </si>
  <si>
    <t>gd_c6_giam_yes_quant</t>
  </si>
  <si>
    <t>gd_c6_giam_yes_text</t>
  </si>
  <si>
    <t>gd_c6_giam_no_text</t>
  </si>
  <si>
    <t>gd_d1_dienl</t>
  </si>
  <si>
    <t>gd_d1_dienl_rate</t>
  </si>
  <si>
    <t>gd_d1_dienmt</t>
  </si>
  <si>
    <t>gd_d1_dienmt_rate</t>
  </si>
  <si>
    <t>gd_d1_hthach</t>
  </si>
  <si>
    <t>gd_d1_hthach_rate</t>
  </si>
  <si>
    <t>gd_d1_khac</t>
  </si>
  <si>
    <t>gd_d1_khac_text</t>
  </si>
  <si>
    <t>gd_d2_ktnl_yes</t>
  </si>
  <si>
    <t>gd_d2_ktnl_yes_rate</t>
  </si>
  <si>
    <t>gd_d3_gsat_yes</t>
  </si>
  <si>
    <t>gd_d3_gsat_yes_pvi</t>
  </si>
  <si>
    <t>gd_d3_gsat_yes_cso</t>
  </si>
  <si>
    <t>gd_d3_gsat_yes_tsuat</t>
  </si>
  <si>
    <t>gd_d3_gsat_yes_rate</t>
  </si>
  <si>
    <t>gd_d4_cnghe_yes</t>
  </si>
  <si>
    <t>gd_d4_cnghe_yes_text</t>
  </si>
  <si>
    <t>gd_d4_cnghe_no_text</t>
  </si>
  <si>
    <t>gd_d5_giamnl_yes</t>
  </si>
  <si>
    <t>gd_d5_giamnl_yes_mtieu</t>
  </si>
  <si>
    <t>gd_d5_giamnl_yes_gphap</t>
  </si>
  <si>
    <t>gd_d5_giamnl_no_lydo</t>
  </si>
  <si>
    <t>gd_d6_giamht_yes</t>
  </si>
  <si>
    <t>gd_d6_giamht_yes_mtieu</t>
  </si>
  <si>
    <t>gd_d6_giamht_yes_gphap</t>
  </si>
  <si>
    <t>gd_d6_giamht_no_lydo</t>
  </si>
  <si>
    <t>gd_d7_tangtt_yes</t>
  </si>
  <si>
    <t>gd_d7_tangtt_yes_mtieu</t>
  </si>
  <si>
    <t>gd_d7_tangtt_yes_gphap</t>
  </si>
  <si>
    <t>gd_d7_tangtt_no_lydo</t>
  </si>
  <si>
    <t>gd_e1_hc_yes</t>
  </si>
  <si>
    <t>gd_e1_hc_yes_hc</t>
  </si>
  <si>
    <t>gd_e1_hc_yes_nhuom</t>
  </si>
  <si>
    <t>gd_e1_hc_yes_text</t>
  </si>
  <si>
    <t>gd_e2_hcsh_yes</t>
  </si>
  <si>
    <t>gd_e2_hcsh_yes_text</t>
  </si>
  <si>
    <t>gd_e2_hcsh_yes_rate</t>
  </si>
  <si>
    <t>gd_e3_giamhc_yes</t>
  </si>
  <si>
    <t>gd_e3_giamhc_yes_mtieu</t>
  </si>
  <si>
    <t>gd_e3_giamhc_yes_gphap</t>
  </si>
  <si>
    <t>gd_e3_giamhc_no_lydo</t>
  </si>
  <si>
    <t>gd_e4_tanghc_yes</t>
  </si>
  <si>
    <t>gd_e4_tanghc_yes_mtieu</t>
  </si>
  <si>
    <t>gd_e4_tanghc_yes_gphap</t>
  </si>
  <si>
    <t>gd_e4_tanghc_no_lydo</t>
  </si>
  <si>
    <t>gd_f1_ncthai_in</t>
  </si>
  <si>
    <t>gd_f1_ncthai_out</t>
  </si>
  <si>
    <t>gd_f1_ncthai_out_text</t>
  </si>
  <si>
    <t>gd_f2_ncthai_hc</t>
  </si>
  <si>
    <t>gd_f2_ncthai_hc_ph5</t>
  </si>
  <si>
    <t>gd_f2_ncthai_hc_ph9</t>
  </si>
  <si>
    <t>gd_f2_ncthai_hc_kl</t>
  </si>
  <si>
    <t>gd_f2_ncthai_hc_cdu</t>
  </si>
  <si>
    <t>gd_f2_ncthai_hc_cod</t>
  </si>
  <si>
    <t>gd_f2_ncthai_hc_mau</t>
  </si>
  <si>
    <t>gd_f2_ncthai_hc_khac</t>
  </si>
  <si>
    <t>gd_f2_ncthai_hc_khac_t</t>
  </si>
  <si>
    <t>gd_f2_ncthai_sh</t>
  </si>
  <si>
    <t>gd_f3_pl_yes</t>
  </si>
  <si>
    <t>gd_f3_pl_yes_text</t>
  </si>
  <si>
    <t>gd_f3_pl_yes_rate</t>
  </si>
  <si>
    <t>gd_f3_pl_no_text</t>
  </si>
  <si>
    <t>gd_f4_xly_yes</t>
  </si>
  <si>
    <t>gd_f4_xly_yes_text</t>
  </si>
  <si>
    <t>gd_f4_xly_no_text</t>
  </si>
  <si>
    <t>gd_f5_vnhua_yes</t>
  </si>
  <si>
    <t>gd_f5_vnhua_yes_text</t>
  </si>
  <si>
    <t>gd_f5_vnhua_no_text</t>
  </si>
  <si>
    <t>gd_g1_mtr_yes</t>
  </si>
  <si>
    <t>gd_g1_mtr_yes_bui</t>
  </si>
  <si>
    <t>gd_g1_mtr_yes_hc</t>
  </si>
  <si>
    <t>gd_g1_mtr_yes_nhdo</t>
  </si>
  <si>
    <t>gd_g1_mtr_yes_doam</t>
  </si>
  <si>
    <t>gd_g1_mtr_yes_mui</t>
  </si>
  <si>
    <t>gd_g1_mtr_yes_co2</t>
  </si>
  <si>
    <t>gd_g1_mtr_yes_khac</t>
  </si>
  <si>
    <t>gd_g1_mtr_yes_khac_t</t>
  </si>
  <si>
    <t>gd_g2_ctien_yes</t>
  </si>
  <si>
    <t>gd_g2_ctien_yes_text</t>
  </si>
  <si>
    <t>gd_g2_ctien_no_text</t>
  </si>
  <si>
    <t>gd_g3_knk_yes</t>
  </si>
  <si>
    <t>gd_g3_knk_yes_nd6</t>
  </si>
  <si>
    <t>gd_g3_knk_yes_khang</t>
  </si>
  <si>
    <t>gd_g3_knk_yes_ctyme</t>
  </si>
  <si>
    <t>gd_g3_knk_yes_chuoi</t>
  </si>
  <si>
    <t>gd_g3_knk_yes_khac_t</t>
  </si>
  <si>
    <t>gd_g3_knk_no_text</t>
  </si>
  <si>
    <t>gd_g4_nltt_yes</t>
  </si>
  <si>
    <t>gd_g4_nltt_yes_rate</t>
  </si>
  <si>
    <t>gd_g4_nltt_no_text</t>
  </si>
  <si>
    <t>gd_g5_gknk_yes</t>
  </si>
  <si>
    <t>gd_g5_gknk_yes_mtieu</t>
  </si>
  <si>
    <t>gd_g5_gknk_yes_gphap</t>
  </si>
  <si>
    <t>gd_g5_gknk_no_lydo</t>
  </si>
  <si>
    <t>gd_h1_loi</t>
  </si>
  <si>
    <t>gd_h1_khac</t>
  </si>
  <si>
    <t>gd_h1_khac_text</t>
  </si>
  <si>
    <t>gd_h2_nlth_yes</t>
  </si>
  <si>
    <t>gd_h2_nlth_yes_loai</t>
  </si>
  <si>
    <t>gd_h2_nlth_yes_tche</t>
  </si>
  <si>
    <t>gd_h2_nlth_no_tche</t>
  </si>
  <si>
    <t>gd_h3_sploi_yes</t>
  </si>
  <si>
    <t>gd_h3_sploi_yes_loai</t>
  </si>
  <si>
    <t>gd_h3_sploi_yes_tche</t>
  </si>
  <si>
    <t>gd_h3_sploi_no_lydo</t>
  </si>
  <si>
    <t>gd_h4_bbloi_yes</t>
  </si>
  <si>
    <t>gd_h4_bbloi_yes_loai</t>
  </si>
  <si>
    <t>gd_h4_bbloi_yes_tche</t>
  </si>
  <si>
    <t>gd_h4_bbloi_no_lydo</t>
  </si>
  <si>
    <t>gd_h5_tile_yes</t>
  </si>
  <si>
    <t>gd_h5_tile_yes_mtieu</t>
  </si>
  <si>
    <t>gd_h5_tile_yes_gphap</t>
  </si>
  <si>
    <t>gd_h5_tile_no_lydo</t>
  </si>
  <si>
    <t>gd_i1_nc_yes</t>
  </si>
  <si>
    <t>gd_i1_nc_yes_sp</t>
  </si>
  <si>
    <t>gd_i1_nc_yes_bvung</t>
  </si>
  <si>
    <t>gd_i1_nc_no_lydo</t>
  </si>
  <si>
    <t>gd_i2_tc_yes</t>
  </si>
  <si>
    <t>gd_i2_tc_yes_sp</t>
  </si>
  <si>
    <t>gd_i2_tc_yes_quymo</t>
  </si>
  <si>
    <t>gd_i2_tc_no_lydo</t>
  </si>
  <si>
    <t>gd_i3_block</t>
  </si>
  <si>
    <t>gd_i3_chuoi</t>
  </si>
  <si>
    <t>gd_i3_qte</t>
  </si>
  <si>
    <t>gd_i3_hdon</t>
  </si>
  <si>
    <t>gd_i3_thdia</t>
  </si>
  <si>
    <t>gd_i3_ptn</t>
  </si>
  <si>
    <t>gd_i3_khac</t>
  </si>
  <si>
    <t>gd_i3_khac_text</t>
  </si>
  <si>
    <t>gd_i4_cc_yes</t>
  </si>
  <si>
    <t>gd_i4_cc_yes_text</t>
  </si>
  <si>
    <t>gd_i5_boi_yes</t>
  </si>
  <si>
    <t>gd_i5_boi_yes_text</t>
  </si>
  <si>
    <t>gd_i6_gknk_yes</t>
  </si>
  <si>
    <t>gd_i6_gknk_yes_text</t>
  </si>
  <si>
    <t>gd_j1_mtieu_yes</t>
  </si>
  <si>
    <t>gd_j1_mtieu_yes_text</t>
  </si>
  <si>
    <t>gd_j2_ctrinh_yes</t>
  </si>
  <si>
    <t>gd_k_ten</t>
  </si>
  <si>
    <t>gd_k_chucvu</t>
  </si>
  <si>
    <t>gd_k_sdt</t>
  </si>
  <si>
    <t>gd_k_email</t>
  </si>
  <si>
    <t>gd_a4_vtro_ngl</t>
  </si>
  <si>
    <t>gd_a4_vtro_pl</t>
  </si>
  <si>
    <t>gd_a4_vtro_sp</t>
  </si>
  <si>
    <t>gd_a7_tc_lwg</t>
  </si>
  <si>
    <t>gd_b1_da</t>
  </si>
  <si>
    <t>gd_b1_caosu</t>
  </si>
  <si>
    <t>Value tô vàng = đổi hoặc thêm tên trường</t>
  </si>
  <si>
    <t>gd_h1_nglieu</t>
  </si>
  <si>
    <t>gd_h1_btp</t>
  </si>
  <si>
    <t>Doanh nghiệp có nghiên cứu, triển khai hoạt động thu gom, phân loại, tái chế sản phẩm giày dép của mình sau khi sử dụng không?</t>
  </si>
  <si>
    <t>Doanh nghiệp có quan tâm đến việc nhận thông tin về chương trình chứng nhận sản xuất và tiêu dùng bền vững ngành giày dép Việt nam của Bộ Công Thương trong năm 2025  và những năm tiếp theo không?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</si>
</sst>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3" x14ac:knownFonts="1">
    <font>
      <sz val="12"/>
      <color theme="1"/>
      <name val="Calibri"/>
      <family val="2"/>
      <scheme val="minor"/>
    </font>
    <font>
      <sz val="12"/>
      <color theme="1" tint="0.14999847407452621"/>
      <name val="Arial"/>
      <family val="2"/>
    </font>
    <font>
      <sz val="10"/>
      <color theme="1" tint="0.14999847407452621"/>
      <name val="Arial"/>
      <family val="2"/>
    </font>
    <font>
      <i/>
      <strike/>
      <sz val="12"/>
      <color rgb="FFFF0000"/>
      <name val="Arial"/>
      <family val="2"/>
    </font>
    <font>
      <strike/>
      <sz val="12"/>
      <color rgb="FFFF0000"/>
      <name val="Arial"/>
      <family val="2"/>
    </font>
    <font>
      <sz val="12"/>
      <color theme="1" tint="0.249977111117893"/>
      <name val="Arial"/>
      <family val="2"/>
    </font>
    <font>
      <i/>
      <sz val="12"/>
      <color theme="1" tint="0.249977111117893"/>
      <name val="Arial"/>
      <family val="2"/>
    </font>
    <font>
      <b/>
      <sz val="18"/>
      <color theme="1" tint="0.249977111117893"/>
      <name val="Arial"/>
      <family val="2"/>
    </font>
    <font>
      <b/>
      <sz val="12"/>
      <color theme="1" tint="0.249977111117893"/>
      <name val="Arial"/>
      <family val="2"/>
    </font>
    <font>
      <sz val="10"/>
      <color theme="1" tint="0.249977111117893"/>
      <name val="Calibri"/>
      <family val="2"/>
      <scheme val="minor"/>
    </font>
    <font>
      <i/>
      <strike/>
      <sz val="12"/>
      <color theme="1" tint="0.249977111117893"/>
      <name val="Arial"/>
      <family val="2"/>
    </font>
    <font>
      <strike/>
      <sz val="12"/>
      <color theme="1" tint="0.249977111117893"/>
      <name val="Arial"/>
      <family val="2"/>
    </font>
    <font>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2" fillId="0" borderId="0"/>
    <xf numFmtId="43" fontId="12" fillId="0" borderId="0" applyFont="0" applyFill="0" applyBorder="0" applyAlignment="0" applyProtection="0"/>
  </cellStyleXfs>
  <cellXfs count="46">
    <xf numFmtId="0" fontId="0" fillId="0" borderId="0" xfId="0"/>
    <xf numFmtId="0" fontId="1" fillId="0" borderId="0" xfId="0" applyFont="1" applyAlignment="1">
      <alignment vertical="top"/>
    </xf>
    <xf numFmtId="0" fontId="2" fillId="0" borderId="3" xfId="0" applyFont="1" applyBorder="1" applyAlignment="1">
      <alignment vertical="top"/>
    </xf>
    <xf numFmtId="0" fontId="1" fillId="0" borderId="0" xfId="0" applyFont="1" applyAlignment="1">
      <alignment vertical="center"/>
    </xf>
    <xf numFmtId="0" fontId="1" fillId="0" borderId="0" xfId="0" applyFont="1" applyAlignment="1">
      <alignment vertical="top" wrapText="1"/>
    </xf>
    <xf numFmtId="0" fontId="2" fillId="7" borderId="3" xfId="0" applyFont="1" applyFill="1" applyBorder="1" applyAlignment="1">
      <alignment vertical="top"/>
    </xf>
    <xf numFmtId="0" fontId="2" fillId="3" borderId="3" xfId="0" applyFont="1" applyFill="1" applyBorder="1" applyAlignment="1">
      <alignment vertical="top"/>
    </xf>
    <xf numFmtId="0" fontId="2" fillId="4" borderId="3" xfId="0" applyFont="1" applyFill="1" applyBorder="1" applyAlignment="1">
      <alignment vertical="top"/>
    </xf>
    <xf numFmtId="0" fontId="2" fillId="5" borderId="3" xfId="0" applyFont="1" applyFill="1" applyBorder="1" applyAlignment="1">
      <alignment vertical="top"/>
    </xf>
    <xf numFmtId="0" fontId="2" fillId="6" borderId="3" xfId="0" applyFont="1" applyFill="1" applyBorder="1" applyAlignment="1">
      <alignment vertical="top"/>
    </xf>
    <xf numFmtId="0" fontId="1" fillId="0" borderId="0" xfId="0" applyFont="1"/>
    <xf numFmtId="0" fontId="1" fillId="7" borderId="0" xfId="0" applyFont="1" applyFill="1" applyAlignment="1">
      <alignment vertical="top"/>
    </xf>
    <xf numFmtId="0" fontId="1" fillId="5" borderId="0" xfId="0" applyFont="1" applyFill="1" applyAlignment="1">
      <alignment vertical="top"/>
    </xf>
    <xf numFmtId="0" fontId="1" fillId="4" borderId="0" xfId="0" applyFont="1" applyFill="1" applyAlignment="1">
      <alignment vertical="top"/>
    </xf>
    <xf numFmtId="0" fontId="1" fillId="3" borderId="0" xfId="0" applyFont="1" applyFill="1"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top" shrinkToFit="1"/>
    </xf>
    <xf numFmtId="0" fontId="6" fillId="0" borderId="0" xfId="0" applyFont="1" applyAlignment="1">
      <alignment horizontal="left" vertical="top"/>
    </xf>
    <xf numFmtId="0" fontId="6" fillId="0" borderId="0" xfId="0" applyFont="1" applyAlignment="1">
      <alignment vertical="top"/>
    </xf>
    <xf numFmtId="0" fontId="6" fillId="0" borderId="0" xfId="0" applyFont="1" applyAlignment="1">
      <alignment vertical="top" wrapText="1"/>
    </xf>
    <xf numFmtId="0" fontId="8" fillId="0" borderId="2" xfId="0" applyFont="1" applyBorder="1" applyAlignment="1">
      <alignment horizontal="center"/>
    </xf>
    <xf numFmtId="0" fontId="5" fillId="0" borderId="0" xfId="0" applyFont="1" applyAlignment="1">
      <alignment horizontal="center" vertical="top"/>
    </xf>
    <xf numFmtId="0" fontId="9" fillId="2" borderId="1" xfId="0" applyFont="1" applyFill="1" applyBorder="1" applyAlignment="1" applyProtection="1">
      <alignment horizontal="center" vertical="center"/>
      <protection locked="0"/>
    </xf>
    <xf numFmtId="0" fontId="5" fillId="0" borderId="0" xfId="0" applyFont="1" applyAlignment="1">
      <alignment vertical="top" wrapText="1"/>
    </xf>
    <xf numFmtId="0" fontId="5" fillId="0" borderId="0" xfId="0" applyFont="1" applyAlignment="1">
      <alignment horizontal="center" vertical="top" wrapText="1"/>
    </xf>
    <xf numFmtId="0" fontId="10" fillId="0" borderId="0" xfId="0" applyFont="1" applyAlignment="1">
      <alignment horizontal="center" vertical="top"/>
    </xf>
    <xf numFmtId="0" fontId="11" fillId="0" borderId="0" xfId="0" applyFont="1" applyAlignment="1">
      <alignment horizontal="center" vertical="top"/>
    </xf>
    <xf numFmtId="0" fontId="11" fillId="0" borderId="0" xfId="0" applyFont="1" applyAlignment="1">
      <alignment vertical="top"/>
    </xf>
    <xf numFmtId="0" fontId="5" fillId="0" borderId="0" xfId="0" applyFont="1" applyAlignment="1" applyProtection="1">
      <alignment vertical="top"/>
      <protection locked="0"/>
    </xf>
    <xf numFmtId="0" fontId="1" fillId="8" borderId="0" xfId="0" applyFont="1" applyFill="1" applyAlignment="1">
      <alignment vertical="top"/>
    </xf>
    <xf numFmtId="0" fontId="7"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horizontal="center" vertical="top"/>
    </xf>
    <xf numFmtId="0" fontId="8" fillId="0" borderId="2" xfId="0" applyFont="1" applyBorder="1" applyAlignment="1">
      <alignment horizontal="left"/>
    </xf>
    <xf numFmtId="0" fontId="5" fillId="0" borderId="0" xfId="0" applyFont="1" applyAlignment="1">
      <alignment horizontal="left" vertical="top"/>
    </xf>
    <xf numFmtId="0" fontId="9" fillId="2" borderId="1" xfId="0" applyFont="1" applyFill="1" applyBorder="1" applyAlignment="1" applyProtection="1">
      <alignment horizontal="left" vertical="center"/>
      <protection locked="0"/>
    </xf>
    <xf numFmtId="0" fontId="5" fillId="0" borderId="0" xfId="0" applyFont="1" applyAlignment="1">
      <alignment horizontal="left" vertical="top" wrapText="1"/>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vertical="center"/>
      <protection locked="0"/>
    </xf>
    <xf numFmtId="0" fontId="6" fillId="0" borderId="0" xfId="0" applyFont="1" applyAlignment="1">
      <alignment horizontal="left" vertical="top"/>
    </xf>
    <xf numFmtId="0" fontId="6" fillId="0" borderId="0" xfId="0" applyFont="1" applyAlignment="1">
      <alignment horizontal="center" vertical="top"/>
    </xf>
    <xf numFmtId="0" fontId="5" fillId="0" borderId="0" xfId="0" applyFont="1" applyAlignment="1">
      <alignment horizontal="center"/>
    </xf>
    <xf numFmtId="0" fontId="5" fillId="0" borderId="0" xfId="0" applyFont="1" applyAlignment="1" applyProtection="1">
      <alignment horizontal="left" vertical="top"/>
      <protection locked="0"/>
    </xf>
  </cellXfs>
  <cellStyles count="3">
    <cellStyle name="Comma 2" xfId="2"/>
    <cellStyle name="Normal" xfId="0" builtinId="0"/>
    <cellStyle name="Normal 2" xfId="1"/>
  </cellStyles>
  <dxfs count="340">
    <dxf>
      <font>
        <color rgb="FF9C0006"/>
      </font>
      <fill>
        <patternFill>
          <bgColor rgb="FFFFC7CE"/>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color rgb="FF9C0006"/>
      </font>
      <fill>
        <patternFill>
          <bgColor rgb="FFFFC7CE"/>
        </patternFill>
      </fill>
    </dxf>
    <dxf>
      <font>
        <color rgb="FF9C0006"/>
      </font>
      <fill>
        <patternFill>
          <bgColor rgb="FFFFC7CE"/>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font>
      <fill>
        <patternFill>
          <bgColor theme="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s>
  <tableStyles count="0" defaultTableStyle="TableStyleMedium2" defaultPivotStyle="PivotStyleLight16"/>
  <colors>
    <mruColors>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ropbox\16.%20Tinh%20toan-Hoai\4.%20Xi%20mang\es09_tables%20VIEW%20all-ximang-20201220_H%2001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01"/>
      <sheetName val="Bieu 02"/>
      <sheetName val="Bieu 03"/>
      <sheetName val="companies"/>
      <sheetName val="01_landfill"/>
      <sheetName val="02_compost"/>
      <sheetName val="03_incine"/>
      <sheetName val="BAU (2)"/>
      <sheetName val="Default"/>
      <sheetName val="Sheet1"/>
      <sheetName val="04_cement-Database"/>
      <sheetName val="summary"/>
      <sheetName val="Sheet3"/>
      <sheetName val="Baseline"/>
      <sheetName val="summary (2)"/>
      <sheetName val="NDC cap nhat"/>
      <sheetName val="Dia phuong"/>
      <sheetName val="Sheet2"/>
      <sheetName val="Phu luc"/>
      <sheetName val="Dây chuyền clinke"/>
      <sheetName val="2030-1"/>
      <sheetName val="2030-2"/>
      <sheetName val="FacilityResult"/>
      <sheetName val="05_kinh"/>
      <sheetName val="06_tiles"/>
      <sheetName val="07_bricks"/>
      <sheetName val="08_sani"/>
      <sheetName val="09_roof"/>
      <sheetName val="10_build"/>
      <sheetName val="11_sand"/>
      <sheetName val="12_lime"/>
      <sheetName val="13_building"/>
      <sheetName val="Table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6">
          <cell r="B6" t="str">
            <v>N/A</v>
          </cell>
        </row>
        <row r="7">
          <cell r="B7" t="str">
            <v>An Giang</v>
          </cell>
          <cell r="C7">
            <v>270</v>
          </cell>
          <cell r="D7">
            <v>206</v>
          </cell>
          <cell r="E7" t="str">
            <v>An Giang</v>
          </cell>
        </row>
        <row r="8">
          <cell r="B8" t="str">
            <v>Bà Rịa - Vũng Tàu</v>
          </cell>
          <cell r="C8">
            <v>265</v>
          </cell>
          <cell r="D8">
            <v>205</v>
          </cell>
          <cell r="E8" t="str">
            <v>Bà Rịa - Vũng Tàu</v>
          </cell>
        </row>
        <row r="9">
          <cell r="B9" t="str">
            <v>Bắc Giang</v>
          </cell>
          <cell r="C9">
            <v>231</v>
          </cell>
          <cell r="D9">
            <v>202</v>
          </cell>
          <cell r="E9" t="str">
            <v>Bắc Giang</v>
          </cell>
        </row>
        <row r="10">
          <cell r="B10" t="str">
            <v>Bắc Kạn</v>
          </cell>
          <cell r="C10">
            <v>232</v>
          </cell>
          <cell r="D10">
            <v>202</v>
          </cell>
          <cell r="E10" t="str">
            <v>Bắc Kạn</v>
          </cell>
        </row>
        <row r="11">
          <cell r="B11" t="str">
            <v>Bạc Liêu</v>
          </cell>
          <cell r="C11">
            <v>271</v>
          </cell>
          <cell r="D11">
            <v>206</v>
          </cell>
          <cell r="E11" t="str">
            <v>Bạc Liêu</v>
          </cell>
        </row>
        <row r="12">
          <cell r="B12" t="str">
            <v>Bắc Ninh</v>
          </cell>
          <cell r="C12">
            <v>220</v>
          </cell>
          <cell r="D12">
            <v>201</v>
          </cell>
          <cell r="E12" t="str">
            <v>Bắc Ninh</v>
          </cell>
        </row>
        <row r="13">
          <cell r="B13" t="str">
            <v>Bến Tre</v>
          </cell>
          <cell r="C13">
            <v>272</v>
          </cell>
          <cell r="D13">
            <v>206</v>
          </cell>
          <cell r="E13" t="str">
            <v>Bến Tre</v>
          </cell>
        </row>
        <row r="14">
          <cell r="B14" t="str">
            <v>Bình Định</v>
          </cell>
          <cell r="C14">
            <v>245</v>
          </cell>
          <cell r="D14">
            <v>203</v>
          </cell>
          <cell r="E14" t="str">
            <v>Bình Định</v>
          </cell>
        </row>
        <row r="15">
          <cell r="B15" t="str">
            <v>Bình Dương</v>
          </cell>
          <cell r="C15">
            <v>264</v>
          </cell>
          <cell r="D15">
            <v>205</v>
          </cell>
          <cell r="E15" t="str">
            <v>Bình Dương</v>
          </cell>
        </row>
        <row r="16">
          <cell r="B16" t="str">
            <v>Bình Phước</v>
          </cell>
          <cell r="C16">
            <v>266</v>
          </cell>
          <cell r="D16">
            <v>205</v>
          </cell>
          <cell r="E16" t="str">
            <v>Bình Phước</v>
          </cell>
        </row>
        <row r="17">
          <cell r="B17" t="str">
            <v>Bình Thuận</v>
          </cell>
          <cell r="C17">
            <v>246</v>
          </cell>
          <cell r="D17">
            <v>203</v>
          </cell>
          <cell r="E17" t="str">
            <v>Bình Thuận</v>
          </cell>
        </row>
        <row r="18">
          <cell r="B18" t="str">
            <v>Cà Mau</v>
          </cell>
          <cell r="C18">
            <v>273</v>
          </cell>
          <cell r="D18">
            <v>206</v>
          </cell>
          <cell r="E18" t="str">
            <v>Cà Mau</v>
          </cell>
        </row>
        <row r="19">
          <cell r="B19" t="str">
            <v>Cần Thơ</v>
          </cell>
          <cell r="C19">
            <v>274</v>
          </cell>
          <cell r="D19">
            <v>206</v>
          </cell>
          <cell r="E19" t="str">
            <v>Cần Thơ</v>
          </cell>
        </row>
        <row r="20">
          <cell r="B20" t="str">
            <v>Cao Bằng</v>
          </cell>
          <cell r="C20">
            <v>233</v>
          </cell>
          <cell r="D20">
            <v>202</v>
          </cell>
          <cell r="E20" t="str">
            <v>Cao Bằng</v>
          </cell>
        </row>
        <row r="21">
          <cell r="B21" t="str">
            <v>Đà Nẵng</v>
          </cell>
          <cell r="C21">
            <v>247</v>
          </cell>
          <cell r="D21">
            <v>203</v>
          </cell>
          <cell r="E21" t="str">
            <v>Đà Nẵng</v>
          </cell>
        </row>
        <row r="22">
          <cell r="B22" t="str">
            <v>Đắk Lắk</v>
          </cell>
          <cell r="C22">
            <v>259</v>
          </cell>
          <cell r="D22">
            <v>204</v>
          </cell>
          <cell r="E22" t="str">
            <v>Đắk Lắk</v>
          </cell>
        </row>
        <row r="23">
          <cell r="B23" t="str">
            <v>Đắk Nông</v>
          </cell>
          <cell r="C23">
            <v>260</v>
          </cell>
          <cell r="D23">
            <v>204</v>
          </cell>
          <cell r="E23" t="str">
            <v>Đắk Nông</v>
          </cell>
        </row>
        <row r="24">
          <cell r="B24" t="str">
            <v>Điện Biên</v>
          </cell>
          <cell r="C24">
            <v>234</v>
          </cell>
          <cell r="D24">
            <v>202</v>
          </cell>
          <cell r="E24" t="str">
            <v>Điện Biên</v>
          </cell>
        </row>
        <row r="25">
          <cell r="B25" t="str">
            <v>Đồng Nai</v>
          </cell>
          <cell r="C25">
            <v>267</v>
          </cell>
          <cell r="D25">
            <v>205</v>
          </cell>
          <cell r="E25" t="str">
            <v>Đồng Nai</v>
          </cell>
        </row>
        <row r="26">
          <cell r="B26" t="str">
            <v>Đồng Tháp</v>
          </cell>
          <cell r="C26">
            <v>275</v>
          </cell>
          <cell r="D26">
            <v>206</v>
          </cell>
          <cell r="E26" t="str">
            <v>Đồng Tháp</v>
          </cell>
        </row>
        <row r="27">
          <cell r="B27" t="str">
            <v>Gia Lai</v>
          </cell>
          <cell r="C27">
            <v>261</v>
          </cell>
          <cell r="D27">
            <v>204</v>
          </cell>
          <cell r="E27" t="str">
            <v>Gia Lai</v>
          </cell>
        </row>
        <row r="28">
          <cell r="B28" t="str">
            <v>Hà Giang</v>
          </cell>
          <cell r="C28">
            <v>235</v>
          </cell>
          <cell r="D28">
            <v>202</v>
          </cell>
          <cell r="E28" t="str">
            <v>Hà Giang</v>
          </cell>
        </row>
        <row r="29">
          <cell r="B29" t="str">
            <v>Hà Nam</v>
          </cell>
          <cell r="C29">
            <v>221</v>
          </cell>
          <cell r="D29">
            <v>201</v>
          </cell>
          <cell r="E29" t="str">
            <v>Hà Nam</v>
          </cell>
        </row>
        <row r="30">
          <cell r="B30" t="str">
            <v>Hà Nội</v>
          </cell>
          <cell r="C30">
            <v>222</v>
          </cell>
          <cell r="D30">
            <v>201</v>
          </cell>
          <cell r="E30" t="str">
            <v>Hà Nội</v>
          </cell>
        </row>
        <row r="31">
          <cell r="B31" t="str">
            <v>Hà Tĩnh</v>
          </cell>
          <cell r="C31">
            <v>248</v>
          </cell>
          <cell r="D31">
            <v>203</v>
          </cell>
          <cell r="E31" t="str">
            <v>Hà Tĩnh</v>
          </cell>
        </row>
        <row r="32">
          <cell r="B32" t="str">
            <v>Hải Dương</v>
          </cell>
          <cell r="C32">
            <v>223</v>
          </cell>
          <cell r="D32">
            <v>201</v>
          </cell>
          <cell r="E32" t="str">
            <v>Hải Dương</v>
          </cell>
        </row>
        <row r="33">
          <cell r="B33" t="str">
            <v>Hải Phòng</v>
          </cell>
          <cell r="C33">
            <v>224</v>
          </cell>
          <cell r="D33">
            <v>201</v>
          </cell>
          <cell r="E33" t="str">
            <v>Hải Phòng</v>
          </cell>
        </row>
        <row r="34">
          <cell r="B34" t="str">
            <v>Hậu Giang</v>
          </cell>
          <cell r="C34">
            <v>276</v>
          </cell>
          <cell r="D34">
            <v>206</v>
          </cell>
          <cell r="E34" t="str">
            <v>Hậu Giang</v>
          </cell>
        </row>
        <row r="35">
          <cell r="B35" t="str">
            <v xml:space="preserve">Hòa Bình </v>
          </cell>
          <cell r="C35">
            <v>236</v>
          </cell>
          <cell r="D35">
            <v>202</v>
          </cell>
          <cell r="E35" t="str">
            <v xml:space="preserve">Hòa Bình </v>
          </cell>
        </row>
        <row r="36">
          <cell r="B36" t="str">
            <v>Hưng Yên</v>
          </cell>
          <cell r="C36">
            <v>225</v>
          </cell>
          <cell r="D36">
            <v>201</v>
          </cell>
          <cell r="E36" t="str">
            <v>Hưng Yên</v>
          </cell>
        </row>
        <row r="37">
          <cell r="B37" t="str">
            <v>Khánh Hòa</v>
          </cell>
          <cell r="C37">
            <v>249</v>
          </cell>
          <cell r="D37">
            <v>203</v>
          </cell>
          <cell r="E37" t="str">
            <v>Khánh Hòa</v>
          </cell>
        </row>
        <row r="38">
          <cell r="B38" t="str">
            <v>Kiên Giang</v>
          </cell>
          <cell r="C38">
            <v>277</v>
          </cell>
          <cell r="D38">
            <v>206</v>
          </cell>
          <cell r="E38" t="str">
            <v>Kiên Giang</v>
          </cell>
        </row>
        <row r="39">
          <cell r="B39" t="str">
            <v>Kon Tum</v>
          </cell>
          <cell r="C39">
            <v>262</v>
          </cell>
          <cell r="D39">
            <v>204</v>
          </cell>
          <cell r="E39" t="str">
            <v>Kon Tum</v>
          </cell>
        </row>
        <row r="40">
          <cell r="B40" t="str">
            <v>Lai Châu</v>
          </cell>
          <cell r="C40">
            <v>237</v>
          </cell>
          <cell r="D40">
            <v>202</v>
          </cell>
          <cell r="E40" t="str">
            <v>Lai Châu</v>
          </cell>
        </row>
        <row r="41">
          <cell r="B41" t="str">
            <v>Lâm Đồng</v>
          </cell>
          <cell r="C41">
            <v>263</v>
          </cell>
          <cell r="D41">
            <v>204</v>
          </cell>
          <cell r="E41" t="str">
            <v>Lâm Đồng</v>
          </cell>
        </row>
        <row r="42">
          <cell r="B42" t="str">
            <v>Lạng Sơn</v>
          </cell>
          <cell r="C42">
            <v>238</v>
          </cell>
          <cell r="D42">
            <v>202</v>
          </cell>
          <cell r="E42" t="str">
            <v>Lạng Sơn</v>
          </cell>
        </row>
        <row r="43">
          <cell r="B43" t="str">
            <v>Lào Cai</v>
          </cell>
          <cell r="C43">
            <v>239</v>
          </cell>
          <cell r="D43">
            <v>202</v>
          </cell>
          <cell r="E43" t="str">
            <v>Lào Cai</v>
          </cell>
        </row>
        <row r="44">
          <cell r="B44" t="str">
            <v>Long An</v>
          </cell>
          <cell r="C44">
            <v>278</v>
          </cell>
          <cell r="D44">
            <v>206</v>
          </cell>
          <cell r="E44" t="str">
            <v>Long An</v>
          </cell>
        </row>
        <row r="45">
          <cell r="B45" t="str">
            <v>Nam Định</v>
          </cell>
          <cell r="C45">
            <v>226</v>
          </cell>
          <cell r="D45">
            <v>201</v>
          </cell>
          <cell r="E45" t="str">
            <v>Nam Định</v>
          </cell>
        </row>
        <row r="46">
          <cell r="B46" t="str">
            <v>Nghệ An</v>
          </cell>
          <cell r="C46">
            <v>250</v>
          </cell>
          <cell r="D46">
            <v>203</v>
          </cell>
          <cell r="E46" t="str">
            <v>Nghệ An</v>
          </cell>
        </row>
        <row r="47">
          <cell r="B47" t="str">
            <v>Ninh Bình</v>
          </cell>
          <cell r="C47">
            <v>227</v>
          </cell>
          <cell r="D47">
            <v>201</v>
          </cell>
          <cell r="E47" t="str">
            <v>Ninh Bình</v>
          </cell>
        </row>
        <row r="48">
          <cell r="B48" t="str">
            <v>Ninh Thuận</v>
          </cell>
          <cell r="C48">
            <v>251</v>
          </cell>
          <cell r="D48">
            <v>203</v>
          </cell>
          <cell r="E48" t="str">
            <v>Ninh Thuận</v>
          </cell>
        </row>
        <row r="49">
          <cell r="B49" t="str">
            <v>Phú Thọ</v>
          </cell>
          <cell r="C49">
            <v>240</v>
          </cell>
          <cell r="D49">
            <v>202</v>
          </cell>
          <cell r="E49" t="str">
            <v>Phú Thọ</v>
          </cell>
        </row>
        <row r="50">
          <cell r="B50" t="str">
            <v>Phú Yên</v>
          </cell>
          <cell r="C50">
            <v>252</v>
          </cell>
          <cell r="D50">
            <v>203</v>
          </cell>
          <cell r="E50" t="str">
            <v>Phú Yên</v>
          </cell>
        </row>
        <row r="51">
          <cell r="B51" t="str">
            <v>Quảng Bình</v>
          </cell>
          <cell r="C51">
            <v>253</v>
          </cell>
          <cell r="D51">
            <v>203</v>
          </cell>
          <cell r="E51" t="str">
            <v>Quảng Bình</v>
          </cell>
        </row>
        <row r="52">
          <cell r="B52" t="str">
            <v>Quảng Nam</v>
          </cell>
          <cell r="C52">
            <v>254</v>
          </cell>
          <cell r="D52">
            <v>203</v>
          </cell>
          <cell r="E52" t="str">
            <v>Quảng Nam</v>
          </cell>
        </row>
        <row r="53">
          <cell r="B53" t="str">
            <v>Quảng Ngãi</v>
          </cell>
          <cell r="C53">
            <v>255</v>
          </cell>
          <cell r="D53">
            <v>203</v>
          </cell>
          <cell r="E53" t="str">
            <v>Quảng Ngãi</v>
          </cell>
        </row>
        <row r="54">
          <cell r="B54" t="str">
            <v>Quảng Ninh</v>
          </cell>
          <cell r="C54">
            <v>228</v>
          </cell>
          <cell r="D54">
            <v>201</v>
          </cell>
          <cell r="E54" t="str">
            <v>Quảng Ninh</v>
          </cell>
        </row>
        <row r="55">
          <cell r="B55" t="str">
            <v>Quảng Trị</v>
          </cell>
          <cell r="C55">
            <v>256</v>
          </cell>
          <cell r="D55">
            <v>203</v>
          </cell>
          <cell r="E55" t="str">
            <v>Quảng Trị</v>
          </cell>
        </row>
        <row r="56">
          <cell r="B56" t="str">
            <v>Sóc Trăng</v>
          </cell>
          <cell r="C56">
            <v>279</v>
          </cell>
          <cell r="D56">
            <v>206</v>
          </cell>
          <cell r="E56" t="str">
            <v>Sóc Trăng</v>
          </cell>
        </row>
        <row r="57">
          <cell r="B57" t="str">
            <v>Sơn La</v>
          </cell>
          <cell r="C57">
            <v>241</v>
          </cell>
          <cell r="D57">
            <v>202</v>
          </cell>
          <cell r="E57" t="str">
            <v>Sơn La</v>
          </cell>
        </row>
        <row r="58">
          <cell r="B58" t="str">
            <v>Tây Ninh</v>
          </cell>
          <cell r="C58">
            <v>268</v>
          </cell>
          <cell r="D58">
            <v>205</v>
          </cell>
          <cell r="E58" t="str">
            <v>Tây Ninh</v>
          </cell>
        </row>
        <row r="59">
          <cell r="B59" t="str">
            <v>Thái Bình</v>
          </cell>
          <cell r="C59">
            <v>229</v>
          </cell>
          <cell r="D59">
            <v>201</v>
          </cell>
          <cell r="E59" t="str">
            <v>Thái Bình</v>
          </cell>
        </row>
        <row r="60">
          <cell r="B60" t="str">
            <v>Thái Nguyên</v>
          </cell>
          <cell r="C60">
            <v>242</v>
          </cell>
          <cell r="D60">
            <v>202</v>
          </cell>
          <cell r="E60" t="str">
            <v>Thái Nguyên</v>
          </cell>
        </row>
        <row r="61">
          <cell r="B61" t="str">
            <v>Thanh Hóa</v>
          </cell>
          <cell r="C61">
            <v>257</v>
          </cell>
          <cell r="D61">
            <v>203</v>
          </cell>
          <cell r="E61" t="str">
            <v>Thanh Hóa</v>
          </cell>
        </row>
        <row r="62">
          <cell r="B62" t="str">
            <v>Thừa Thiên Huế</v>
          </cell>
          <cell r="C62">
            <v>258</v>
          </cell>
          <cell r="D62">
            <v>203</v>
          </cell>
          <cell r="E62" t="str">
            <v>Thừa Thiên Huế</v>
          </cell>
        </row>
        <row r="63">
          <cell r="B63" t="str">
            <v>Tiền Giang</v>
          </cell>
          <cell r="C63">
            <v>280</v>
          </cell>
          <cell r="D63">
            <v>206</v>
          </cell>
          <cell r="E63" t="str">
            <v>Tiền Giang</v>
          </cell>
        </row>
        <row r="64">
          <cell r="B64" t="str">
            <v>TP.HCM</v>
          </cell>
          <cell r="C64">
            <v>269</v>
          </cell>
          <cell r="D64">
            <v>205</v>
          </cell>
          <cell r="E64" t="str">
            <v>TP.HCM</v>
          </cell>
        </row>
        <row r="65">
          <cell r="B65" t="str">
            <v>Trà Vinh</v>
          </cell>
          <cell r="C65">
            <v>281</v>
          </cell>
          <cell r="D65">
            <v>206</v>
          </cell>
          <cell r="E65" t="str">
            <v>Trà Vinh</v>
          </cell>
        </row>
        <row r="66">
          <cell r="B66" t="str">
            <v>Tuyên Quang</v>
          </cell>
          <cell r="C66">
            <v>243</v>
          </cell>
          <cell r="D66">
            <v>202</v>
          </cell>
          <cell r="E66" t="str">
            <v>Tuyên Quang</v>
          </cell>
        </row>
        <row r="67">
          <cell r="B67" t="str">
            <v>Vĩnh Long</v>
          </cell>
          <cell r="C67">
            <v>282</v>
          </cell>
          <cell r="D67">
            <v>206</v>
          </cell>
          <cell r="E67" t="str">
            <v>Vĩnh Long</v>
          </cell>
        </row>
        <row r="68">
          <cell r="B68" t="str">
            <v>Vĩnh Phúc</v>
          </cell>
          <cell r="C68">
            <v>230</v>
          </cell>
          <cell r="D68">
            <v>201</v>
          </cell>
          <cell r="E68" t="str">
            <v>Vĩnh Phúc</v>
          </cell>
        </row>
        <row r="69">
          <cell r="B69" t="str">
            <v>Yên Bái</v>
          </cell>
          <cell r="C69">
            <v>244</v>
          </cell>
          <cell r="D69">
            <v>202</v>
          </cell>
          <cell r="E69" t="str">
            <v>Yên Bái</v>
          </cell>
        </row>
      </sheetData>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2"/>
  <sheetViews>
    <sheetView tabSelected="1" zoomScaleNormal="100" workbookViewId="0">
      <selection activeCell="B8" sqref="B8:G8"/>
    </sheetView>
  </sheetViews>
  <sheetFormatPr defaultColWidth="10.796875" defaultRowHeight="15" x14ac:dyDescent="0.3"/>
  <cols>
    <col min="1" max="1" width="5.796875" style="24" customWidth="1"/>
    <col min="2" max="2" width="2.796875" style="18" customWidth="1"/>
    <col min="3" max="3" width="27.69921875" style="18" customWidth="1"/>
    <col min="4" max="4" width="3.19921875" style="18" customWidth="1"/>
    <col min="5" max="5" width="24.69921875" style="18" customWidth="1"/>
    <col min="6" max="6" width="3.796875" style="18" customWidth="1"/>
    <col min="7" max="7" width="21.19921875" style="18" customWidth="1"/>
    <col min="8" max="8" width="10.796875" style="1"/>
    <col min="9" max="9" width="10.796875" style="1" customWidth="1"/>
    <col min="10" max="16" width="10.796875" style="1" hidden="1" customWidth="1"/>
    <col min="17" max="17" width="0" style="1" hidden="1" customWidth="1"/>
    <col min="18" max="16384" width="10.796875" style="1"/>
  </cols>
  <sheetData>
    <row r="1" spans="1:15" ht="22.8" x14ac:dyDescent="0.3">
      <c r="A1" s="33" t="s">
        <v>0</v>
      </c>
      <c r="B1" s="33"/>
      <c r="C1" s="33"/>
      <c r="D1" s="33"/>
      <c r="E1" s="33"/>
      <c r="F1" s="33"/>
      <c r="G1" s="33"/>
      <c r="J1" s="2" t="s">
        <v>160</v>
      </c>
      <c r="K1" s="2"/>
      <c r="L1" s="2"/>
      <c r="M1" s="2"/>
      <c r="N1" s="3"/>
    </row>
    <row r="2" spans="1:15" ht="33" customHeight="1" x14ac:dyDescent="0.3">
      <c r="A2" s="34" t="s">
        <v>221</v>
      </c>
      <c r="B2" s="34"/>
      <c r="C2" s="34"/>
      <c r="D2" s="34"/>
      <c r="E2" s="34"/>
      <c r="F2" s="34"/>
      <c r="G2" s="34"/>
      <c r="J2" s="5" t="s">
        <v>161</v>
      </c>
      <c r="K2" s="6" t="s">
        <v>162</v>
      </c>
      <c r="L2" s="7" t="s">
        <v>163</v>
      </c>
      <c r="M2" s="8" t="s">
        <v>164</v>
      </c>
      <c r="N2" s="9" t="s">
        <v>165</v>
      </c>
      <c r="O2" s="1" t="s">
        <v>469</v>
      </c>
    </row>
    <row r="3" spans="1:15" ht="3" customHeight="1" x14ac:dyDescent="0.3">
      <c r="A3" s="35"/>
      <c r="B3" s="35"/>
      <c r="C3" s="35"/>
      <c r="D3" s="35"/>
      <c r="E3" s="35"/>
      <c r="F3" s="35"/>
      <c r="G3" s="35"/>
    </row>
    <row r="4" spans="1:15" s="10" customFormat="1" ht="27" customHeight="1" x14ac:dyDescent="0.3">
      <c r="A4" s="23" t="s">
        <v>1</v>
      </c>
      <c r="B4" s="36" t="s">
        <v>145</v>
      </c>
      <c r="C4" s="36"/>
      <c r="D4" s="36"/>
      <c r="E4" s="36"/>
      <c r="F4" s="36"/>
      <c r="G4" s="36"/>
      <c r="J4" s="10" t="s">
        <v>166</v>
      </c>
    </row>
    <row r="5" spans="1:15" ht="3" customHeight="1" x14ac:dyDescent="0.3"/>
    <row r="6" spans="1:15" x14ac:dyDescent="0.3">
      <c r="A6" s="24">
        <v>1</v>
      </c>
      <c r="B6" s="37" t="s">
        <v>2</v>
      </c>
      <c r="C6" s="37"/>
      <c r="D6" s="37"/>
      <c r="E6" s="37"/>
      <c r="F6" s="37"/>
      <c r="G6" s="37"/>
    </row>
    <row r="7" spans="1:15" ht="2.4" customHeight="1" x14ac:dyDescent="0.3"/>
    <row r="8" spans="1:15" x14ac:dyDescent="0.3">
      <c r="B8" s="38"/>
      <c r="C8" s="38"/>
      <c r="D8" s="38"/>
      <c r="E8" s="38"/>
      <c r="F8" s="38"/>
      <c r="G8" s="38"/>
      <c r="J8" s="11" t="s">
        <v>236</v>
      </c>
      <c r="K8" s="1" t="str">
        <f>IF(ISBLANK(B8),"",B8)</f>
        <v/>
      </c>
    </row>
    <row r="9" spans="1:15" ht="1.95" customHeight="1" x14ac:dyDescent="0.3">
      <c r="B9" s="24"/>
      <c r="C9" s="24"/>
      <c r="D9" s="24"/>
      <c r="E9" s="24"/>
      <c r="F9" s="24"/>
      <c r="G9" s="24"/>
    </row>
    <row r="10" spans="1:15" x14ac:dyDescent="0.3">
      <c r="A10" s="24">
        <v>2</v>
      </c>
      <c r="B10" s="37" t="s">
        <v>3</v>
      </c>
      <c r="C10" s="37"/>
      <c r="D10" s="37"/>
      <c r="E10" s="37"/>
      <c r="F10" s="37"/>
      <c r="G10" s="37"/>
    </row>
    <row r="11" spans="1:15" ht="1.8" customHeight="1" x14ac:dyDescent="0.3"/>
    <row r="12" spans="1:15" x14ac:dyDescent="0.3">
      <c r="B12" s="38"/>
      <c r="C12" s="38"/>
      <c r="D12" s="38"/>
      <c r="E12" s="38"/>
      <c r="F12" s="38"/>
      <c r="G12" s="38"/>
      <c r="J12" s="11" t="s">
        <v>237</v>
      </c>
      <c r="K12" s="1" t="str">
        <f>IF(ISBLANK(B12),"",B12)</f>
        <v/>
      </c>
    </row>
    <row r="13" spans="1:15" ht="1.95" customHeight="1" x14ac:dyDescent="0.3">
      <c r="B13" s="24"/>
      <c r="C13" s="24"/>
      <c r="D13" s="24"/>
      <c r="E13" s="24"/>
      <c r="F13" s="24"/>
      <c r="G13" s="24"/>
    </row>
    <row r="14" spans="1:15" x14ac:dyDescent="0.3">
      <c r="A14" s="24">
        <v>3</v>
      </c>
      <c r="B14" s="37" t="s">
        <v>4</v>
      </c>
      <c r="C14" s="37"/>
      <c r="D14" s="37"/>
      <c r="E14" s="37"/>
      <c r="F14" s="37"/>
      <c r="G14" s="37"/>
    </row>
    <row r="15" spans="1:15" ht="1.95" customHeight="1" x14ac:dyDescent="0.3"/>
    <row r="16" spans="1:15" x14ac:dyDescent="0.3">
      <c r="B16" s="38"/>
      <c r="C16" s="38"/>
      <c r="D16" s="38"/>
      <c r="E16" s="38"/>
      <c r="F16" s="38"/>
      <c r="G16" s="38"/>
      <c r="J16" s="11" t="s">
        <v>238</v>
      </c>
      <c r="K16" s="1" t="str">
        <f>IF(ISBLANK(B16),"",B16)</f>
        <v/>
      </c>
    </row>
    <row r="17" spans="1:15" ht="1.95" customHeight="1" x14ac:dyDescent="0.3">
      <c r="B17" s="24"/>
      <c r="C17" s="24"/>
      <c r="D17" s="24"/>
      <c r="E17" s="24"/>
      <c r="F17" s="24"/>
      <c r="G17" s="24"/>
    </row>
    <row r="18" spans="1:15" x14ac:dyDescent="0.3">
      <c r="A18" s="24">
        <v>4</v>
      </c>
      <c r="B18" s="37" t="s">
        <v>222</v>
      </c>
      <c r="C18" s="37"/>
      <c r="D18" s="37"/>
      <c r="E18" s="37"/>
      <c r="F18" s="37"/>
      <c r="G18" s="37"/>
    </row>
    <row r="19" spans="1:15" ht="1.95" customHeight="1" x14ac:dyDescent="0.3"/>
    <row r="20" spans="1:15" x14ac:dyDescent="0.3">
      <c r="B20" s="25"/>
      <c r="C20" s="18" t="s">
        <v>223</v>
      </c>
      <c r="D20" s="25"/>
      <c r="E20" s="18" t="s">
        <v>224</v>
      </c>
      <c r="F20" s="25"/>
      <c r="G20" s="18" t="s">
        <v>235</v>
      </c>
      <c r="J20" s="12" t="s">
        <v>463</v>
      </c>
      <c r="K20" s="32">
        <f>IF(B20&lt;&gt;0,1,0)</f>
        <v>0</v>
      </c>
      <c r="L20" s="12" t="s">
        <v>464</v>
      </c>
      <c r="M20" s="32">
        <f>IF(D20&lt;&gt;0,1,0)</f>
        <v>0</v>
      </c>
      <c r="N20" s="12" t="s">
        <v>465</v>
      </c>
      <c r="O20" s="32">
        <f>IF(F20&lt;&gt;0,1,0)</f>
        <v>0</v>
      </c>
    </row>
    <row r="21" spans="1:15" ht="3" customHeight="1" x14ac:dyDescent="0.3"/>
    <row r="22" spans="1:15" x14ac:dyDescent="0.3">
      <c r="B22" s="25"/>
      <c r="C22" s="18" t="s">
        <v>15</v>
      </c>
      <c r="D22" s="38"/>
      <c r="E22" s="38"/>
      <c r="F22" s="38"/>
      <c r="G22" s="38"/>
      <c r="J22" s="12" t="s">
        <v>239</v>
      </c>
      <c r="K22" s="1">
        <f>IF(B22&lt;&gt;0,1,0)</f>
        <v>0</v>
      </c>
      <c r="L22" s="11" t="s">
        <v>240</v>
      </c>
      <c r="M22" s="1" t="str">
        <f>IF(ISBLANK(D22),"",D22)</f>
        <v/>
      </c>
    </row>
    <row r="23" spans="1:15" ht="1.95" customHeight="1" x14ac:dyDescent="0.3"/>
    <row r="24" spans="1:15" x14ac:dyDescent="0.3">
      <c r="A24" s="24">
        <v>5</v>
      </c>
      <c r="B24" s="37" t="s">
        <v>167</v>
      </c>
      <c r="C24" s="37"/>
      <c r="D24" s="37"/>
      <c r="E24" s="37"/>
      <c r="F24" s="37"/>
      <c r="G24" s="37"/>
    </row>
    <row r="25" spans="1:15" ht="1.95" customHeight="1" x14ac:dyDescent="0.3"/>
    <row r="26" spans="1:15" x14ac:dyDescent="0.3">
      <c r="B26" s="45" t="s">
        <v>168</v>
      </c>
      <c r="C26" s="45"/>
      <c r="D26" s="25"/>
      <c r="E26" s="18" t="s">
        <v>169</v>
      </c>
      <c r="F26" s="25"/>
      <c r="G26" s="18" t="s">
        <v>170</v>
      </c>
      <c r="J26" s="13" t="s">
        <v>241</v>
      </c>
      <c r="K26" s="1">
        <f>IF(AND(D26&lt;&gt;0,F26=0),1,IF(AND(D26=0,F26&lt;&gt;0),2,0))</f>
        <v>0</v>
      </c>
    </row>
    <row r="27" spans="1:15" ht="3" customHeight="1" x14ac:dyDescent="0.3"/>
    <row r="28" spans="1:15" x14ac:dyDescent="0.3">
      <c r="B28" s="45" t="s">
        <v>171</v>
      </c>
      <c r="C28" s="45"/>
      <c r="D28" s="25"/>
      <c r="E28" s="18" t="s">
        <v>173</v>
      </c>
      <c r="F28" s="25"/>
      <c r="G28" s="18" t="s">
        <v>172</v>
      </c>
      <c r="J28" s="13" t="s">
        <v>242</v>
      </c>
      <c r="K28" s="1">
        <f>IF(AND(D28&lt;&gt;0,F28=0),1,IF(AND(D28=0,F28&lt;&gt;0),2,0))</f>
        <v>0</v>
      </c>
    </row>
    <row r="29" spans="1:15" ht="3" customHeight="1" x14ac:dyDescent="0.3"/>
    <row r="30" spans="1:15" x14ac:dyDescent="0.3">
      <c r="B30" s="45" t="s">
        <v>174</v>
      </c>
      <c r="C30" s="45"/>
      <c r="D30" s="25"/>
      <c r="E30" s="18" t="s">
        <v>175</v>
      </c>
      <c r="F30" s="25"/>
      <c r="G30" s="18" t="s">
        <v>176</v>
      </c>
      <c r="J30" s="13" t="s">
        <v>243</v>
      </c>
      <c r="K30" s="1">
        <f>IF(AND(D30&lt;&gt;0,F30=0),1,IF(AND(D30=0,F30&lt;&gt;0),2,0))</f>
        <v>0</v>
      </c>
    </row>
    <row r="31" spans="1:15" ht="3" customHeight="1" x14ac:dyDescent="0.3"/>
    <row r="32" spans="1:15" x14ac:dyDescent="0.3">
      <c r="A32" s="24">
        <v>6</v>
      </c>
      <c r="B32" s="37" t="s">
        <v>197</v>
      </c>
      <c r="C32" s="37"/>
      <c r="D32" s="37"/>
      <c r="E32" s="37"/>
      <c r="F32" s="37"/>
      <c r="G32" s="37"/>
    </row>
    <row r="33" spans="1:15" ht="1.95" customHeight="1" x14ac:dyDescent="0.3"/>
    <row r="34" spans="1:15" ht="15.6" x14ac:dyDescent="0.3">
      <c r="B34" s="25"/>
      <c r="C34" s="18" t="s">
        <v>26</v>
      </c>
      <c r="D34" s="25"/>
      <c r="E34" s="21" t="s">
        <v>27</v>
      </c>
      <c r="F34" s="25"/>
      <c r="G34" s="21" t="s">
        <v>42</v>
      </c>
      <c r="J34" s="13" t="s">
        <v>244</v>
      </c>
      <c r="K34" s="1">
        <f>IF(AND(B34=0,B36&lt;&gt;0),2,IF(AND(B34&lt;&gt;0,B36=0),1,0))</f>
        <v>0</v>
      </c>
      <c r="L34" s="13" t="s">
        <v>245</v>
      </c>
      <c r="M34" s="1">
        <f>IF(AND(D34=0,F34&lt;&gt;0),2,IF(AND(D34&lt;&gt;0,F34=0),1,0))</f>
        <v>0</v>
      </c>
    </row>
    <row r="35" spans="1:15" ht="3" customHeight="1" x14ac:dyDescent="0.3">
      <c r="E35" s="21"/>
      <c r="F35" s="21"/>
      <c r="G35" s="21"/>
    </row>
    <row r="36" spans="1:15" ht="15.6" x14ac:dyDescent="0.3">
      <c r="B36" s="25"/>
      <c r="C36" s="18" t="s">
        <v>28</v>
      </c>
      <c r="D36" s="25"/>
      <c r="E36" s="21" t="s">
        <v>5</v>
      </c>
      <c r="F36" s="25"/>
      <c r="G36" s="21" t="s">
        <v>6</v>
      </c>
      <c r="L36" s="13" t="s">
        <v>246</v>
      </c>
      <c r="M36" s="1">
        <f>IF(AND(D36=0,F36&lt;&gt;0),2,IF(AND(D36&lt;&gt;0,F36=0),1,0))</f>
        <v>0</v>
      </c>
    </row>
    <row r="37" spans="1:15" ht="3" customHeight="1" x14ac:dyDescent="0.3"/>
    <row r="38" spans="1:15" ht="19.95" customHeight="1" x14ac:dyDescent="0.3">
      <c r="A38" s="24">
        <v>7</v>
      </c>
      <c r="B38" s="39" t="s">
        <v>41</v>
      </c>
      <c r="C38" s="39"/>
      <c r="D38" s="39"/>
      <c r="E38" s="39"/>
      <c r="F38" s="39"/>
      <c r="G38" s="39"/>
    </row>
    <row r="39" spans="1:15" ht="1.95" customHeight="1" x14ac:dyDescent="0.3"/>
    <row r="40" spans="1:15" x14ac:dyDescent="0.3">
      <c r="B40" s="25"/>
      <c r="C40" s="18" t="s">
        <v>16</v>
      </c>
      <c r="D40" s="25"/>
      <c r="E40" s="18" t="s">
        <v>17</v>
      </c>
      <c r="F40" s="25"/>
      <c r="G40" s="18" t="s">
        <v>10</v>
      </c>
      <c r="J40" s="12" t="s">
        <v>247</v>
      </c>
      <c r="K40" s="1">
        <f>IF(B40&lt;&gt;0,1,0)</f>
        <v>0</v>
      </c>
      <c r="L40" s="12" t="s">
        <v>248</v>
      </c>
      <c r="M40" s="1">
        <f>IF(D40&lt;&gt;0,1,0)</f>
        <v>0</v>
      </c>
      <c r="N40" s="12" t="s">
        <v>249</v>
      </c>
      <c r="O40" s="1">
        <f>IF(F40&lt;&gt;0,1,0)</f>
        <v>0</v>
      </c>
    </row>
    <row r="41" spans="1:15" ht="1.95" customHeight="1" x14ac:dyDescent="0.3"/>
    <row r="42" spans="1:15" x14ac:dyDescent="0.3">
      <c r="B42" s="25"/>
      <c r="C42" s="18" t="s">
        <v>159</v>
      </c>
      <c r="D42" s="25"/>
      <c r="E42" s="18" t="s">
        <v>33</v>
      </c>
      <c r="F42" s="25"/>
      <c r="G42" s="18" t="s">
        <v>36</v>
      </c>
      <c r="J42" s="12" t="s">
        <v>250</v>
      </c>
      <c r="K42" s="1">
        <f>IF(B42&lt;&gt;0,1,0)</f>
        <v>0</v>
      </c>
      <c r="L42" s="12" t="s">
        <v>251</v>
      </c>
      <c r="M42" s="1">
        <f>IF(D42&lt;&gt;0,1,0)</f>
        <v>0</v>
      </c>
      <c r="N42" s="12" t="s">
        <v>252</v>
      </c>
      <c r="O42" s="1">
        <f>IF(F42&lt;&gt;0,1,0)</f>
        <v>0</v>
      </c>
    </row>
    <row r="43" spans="1:15" ht="1.95" customHeight="1" x14ac:dyDescent="0.3"/>
    <row r="44" spans="1:15" x14ac:dyDescent="0.3">
      <c r="B44" s="25"/>
      <c r="C44" s="18" t="s">
        <v>12</v>
      </c>
      <c r="D44" s="25"/>
      <c r="E44" s="18" t="s">
        <v>31</v>
      </c>
      <c r="F44" s="25"/>
      <c r="G44" s="18" t="s">
        <v>32</v>
      </c>
      <c r="J44" s="12" t="s">
        <v>253</v>
      </c>
      <c r="K44" s="1">
        <f>IF(B44&lt;&gt;0,1,0)</f>
        <v>0</v>
      </c>
      <c r="L44" s="12" t="s">
        <v>254</v>
      </c>
      <c r="M44" s="1">
        <f>IF(D44&lt;&gt;0,1,0)</f>
        <v>0</v>
      </c>
      <c r="N44" s="12" t="s">
        <v>255</v>
      </c>
      <c r="O44" s="1">
        <f>IF(F44&lt;&gt;0,1,0)</f>
        <v>0</v>
      </c>
    </row>
    <row r="45" spans="1:15" ht="1.95" customHeight="1" x14ac:dyDescent="0.3"/>
    <row r="46" spans="1:15" x14ac:dyDescent="0.3">
      <c r="B46" s="25"/>
      <c r="C46" s="18" t="s">
        <v>11</v>
      </c>
      <c r="D46" s="25"/>
      <c r="E46" s="18" t="s">
        <v>19</v>
      </c>
      <c r="F46" s="25"/>
      <c r="G46" s="18" t="s">
        <v>34</v>
      </c>
      <c r="J46" s="12" t="s">
        <v>256</v>
      </c>
      <c r="K46" s="1">
        <f>IF(B46&lt;&gt;0,1,0)</f>
        <v>0</v>
      </c>
      <c r="L46" s="12" t="s">
        <v>257</v>
      </c>
      <c r="M46" s="1">
        <f>IF(D46&lt;&gt;0,1,0)</f>
        <v>0</v>
      </c>
      <c r="N46" s="12" t="s">
        <v>258</v>
      </c>
      <c r="O46" s="1">
        <f>IF(F46&lt;&gt;0,1,0)</f>
        <v>0</v>
      </c>
    </row>
    <row r="47" spans="1:15" ht="1.95" customHeight="1" x14ac:dyDescent="0.3"/>
    <row r="48" spans="1:15" x14ac:dyDescent="0.3">
      <c r="B48" s="25"/>
      <c r="C48" s="18" t="s">
        <v>20</v>
      </c>
      <c r="D48" s="25"/>
      <c r="E48" s="18" t="s">
        <v>21</v>
      </c>
      <c r="F48" s="25"/>
      <c r="G48" s="18" t="s">
        <v>23</v>
      </c>
      <c r="J48" s="12" t="s">
        <v>259</v>
      </c>
      <c r="K48" s="1">
        <f>IF(B48&lt;&gt;0,1,0)</f>
        <v>0</v>
      </c>
      <c r="L48" s="12" t="s">
        <v>260</v>
      </c>
      <c r="M48" s="1">
        <f>IF(D48&lt;&gt;0,1,0)</f>
        <v>0</v>
      </c>
      <c r="N48" s="12" t="s">
        <v>261</v>
      </c>
      <c r="O48" s="1">
        <f>IF(F48&lt;&gt;0,1,0)</f>
        <v>0</v>
      </c>
    </row>
    <row r="49" spans="1:15" ht="1.95" customHeight="1" x14ac:dyDescent="0.3"/>
    <row r="50" spans="1:15" x14ac:dyDescent="0.3">
      <c r="B50" s="25"/>
      <c r="C50" s="18" t="s">
        <v>13</v>
      </c>
      <c r="D50" s="25"/>
      <c r="E50" s="18" t="s">
        <v>14</v>
      </c>
      <c r="F50" s="25"/>
      <c r="G50" s="18" t="s">
        <v>22</v>
      </c>
      <c r="J50" s="12" t="s">
        <v>262</v>
      </c>
      <c r="K50" s="1">
        <f>IF(B50&lt;&gt;0,1,0)</f>
        <v>0</v>
      </c>
      <c r="L50" s="12" t="s">
        <v>263</v>
      </c>
      <c r="M50" s="1">
        <f>IF(D50&lt;&gt;0,1,0)</f>
        <v>0</v>
      </c>
      <c r="N50" s="12" t="s">
        <v>264</v>
      </c>
      <c r="O50" s="1">
        <f>IF(F50&lt;&gt;0,1,0)</f>
        <v>0</v>
      </c>
    </row>
    <row r="51" spans="1:15" ht="1.95" customHeight="1" x14ac:dyDescent="0.3"/>
    <row r="52" spans="1:15" x14ac:dyDescent="0.3">
      <c r="B52" s="25"/>
      <c r="C52" s="18" t="s">
        <v>24</v>
      </c>
      <c r="D52" s="25"/>
      <c r="E52" s="18" t="s">
        <v>25</v>
      </c>
      <c r="F52" s="25"/>
      <c r="G52" s="18" t="s">
        <v>35</v>
      </c>
      <c r="J52" s="12" t="s">
        <v>265</v>
      </c>
      <c r="K52" s="1">
        <f>IF(B52&lt;&gt;0,1,0)</f>
        <v>0</v>
      </c>
      <c r="L52" s="12" t="s">
        <v>266</v>
      </c>
      <c r="M52" s="1">
        <f>IF(D52&lt;&gt;0,1,0)</f>
        <v>0</v>
      </c>
      <c r="N52" s="12" t="s">
        <v>267</v>
      </c>
      <c r="O52" s="1">
        <f>IF(F52&lt;&gt;0,1,0)</f>
        <v>0</v>
      </c>
    </row>
    <row r="53" spans="1:15" ht="1.95" customHeight="1" x14ac:dyDescent="0.3"/>
    <row r="54" spans="1:15" x14ac:dyDescent="0.3">
      <c r="B54" s="25"/>
      <c r="C54" s="18" t="s">
        <v>231</v>
      </c>
      <c r="D54" s="25"/>
      <c r="E54" s="18" t="s">
        <v>18</v>
      </c>
      <c r="F54" s="41"/>
      <c r="G54" s="41"/>
      <c r="J54" s="12" t="s">
        <v>466</v>
      </c>
      <c r="K54" s="32">
        <f>IF(B54&lt;&gt;0,1,0)</f>
        <v>0</v>
      </c>
      <c r="L54" s="12" t="s">
        <v>268</v>
      </c>
      <c r="M54" s="1">
        <f>IF(D54&lt;&gt;0,1,0)</f>
        <v>0</v>
      </c>
      <c r="N54" s="11" t="s">
        <v>269</v>
      </c>
      <c r="O54" s="1" t="str">
        <f>IF(ISBLANK(F54),"",F54)</f>
        <v/>
      </c>
    </row>
    <row r="55" spans="1:15" ht="3" customHeight="1" x14ac:dyDescent="0.3"/>
    <row r="56" spans="1:15" x14ac:dyDescent="0.3">
      <c r="A56" s="24">
        <v>8</v>
      </c>
      <c r="B56" s="37" t="s">
        <v>158</v>
      </c>
      <c r="C56" s="37"/>
      <c r="D56" s="37"/>
      <c r="E56" s="37"/>
      <c r="F56" s="37"/>
      <c r="G56" s="37"/>
    </row>
    <row r="57" spans="1:15" ht="1.95" customHeight="1" x14ac:dyDescent="0.3"/>
    <row r="58" spans="1:15" x14ac:dyDescent="0.3">
      <c r="B58" s="25"/>
      <c r="C58" s="18" t="s">
        <v>30</v>
      </c>
      <c r="D58" s="40"/>
      <c r="E58" s="40"/>
      <c r="F58" s="40"/>
      <c r="G58" s="40"/>
      <c r="J58" s="13" t="s">
        <v>270</v>
      </c>
      <c r="K58" s="1">
        <f>IF(AND(B58=0,B60&lt;&gt;0),2,IF(AND(B58&lt;&gt;0,B60=0),1,0))</f>
        <v>0</v>
      </c>
      <c r="L58" s="11" t="s">
        <v>271</v>
      </c>
      <c r="M58" s="1" t="str">
        <f>IF(ISBLANK(D58),"",D58)</f>
        <v/>
      </c>
    </row>
    <row r="59" spans="1:15" ht="1.95" customHeight="1" x14ac:dyDescent="0.3"/>
    <row r="60" spans="1:15" x14ac:dyDescent="0.3">
      <c r="B60" s="25"/>
      <c r="C60" s="37" t="s">
        <v>29</v>
      </c>
      <c r="D60" s="37"/>
      <c r="E60" s="37"/>
      <c r="F60" s="37"/>
      <c r="G60" s="37"/>
    </row>
    <row r="61" spans="1:15" ht="1.95" customHeight="1" x14ac:dyDescent="0.3"/>
    <row r="62" spans="1:15" ht="32.549999999999997" customHeight="1" x14ac:dyDescent="0.3">
      <c r="A62" s="24">
        <v>9</v>
      </c>
      <c r="B62" s="39" t="s">
        <v>199</v>
      </c>
      <c r="C62" s="39"/>
      <c r="D62" s="39"/>
      <c r="E62" s="39"/>
      <c r="F62" s="39"/>
      <c r="G62" s="39"/>
    </row>
    <row r="63" spans="1:15" ht="1.95" customHeight="1" x14ac:dyDescent="0.3"/>
    <row r="64" spans="1:15" x14ac:dyDescent="0.3">
      <c r="B64" s="25"/>
      <c r="C64" s="18" t="s">
        <v>200</v>
      </c>
      <c r="D64" s="40"/>
      <c r="E64" s="40"/>
      <c r="F64" s="40"/>
      <c r="G64" s="40"/>
      <c r="J64" s="13" t="s">
        <v>272</v>
      </c>
      <c r="K64" s="1">
        <f>IF(AND(B64=0,B66&lt;&gt;0),2,IF(AND(B64&lt;&gt;0,B66=0),1,0))</f>
        <v>0</v>
      </c>
      <c r="L64" s="11" t="s">
        <v>273</v>
      </c>
      <c r="M64" s="1" t="str">
        <f>IF(ISBLANK(D64),"",D64)</f>
        <v/>
      </c>
    </row>
    <row r="65" spans="1:15" ht="1.95" customHeight="1" x14ac:dyDescent="0.3"/>
    <row r="66" spans="1:15" x14ac:dyDescent="0.3">
      <c r="B66" s="25"/>
      <c r="C66" s="37" t="s">
        <v>40</v>
      </c>
      <c r="D66" s="37"/>
      <c r="E66" s="37"/>
      <c r="F66" s="37"/>
      <c r="G66" s="37"/>
    </row>
    <row r="67" spans="1:15" ht="4.95" customHeight="1" x14ac:dyDescent="0.3"/>
    <row r="68" spans="1:15" s="10" customFormat="1" ht="27" customHeight="1" x14ac:dyDescent="0.3">
      <c r="A68" s="23" t="s">
        <v>7</v>
      </c>
      <c r="B68" s="36" t="s">
        <v>146</v>
      </c>
      <c r="C68" s="36"/>
      <c r="D68" s="36"/>
      <c r="E68" s="36"/>
      <c r="F68" s="36"/>
      <c r="G68" s="36"/>
    </row>
    <row r="69" spans="1:15" ht="1.95" customHeight="1" x14ac:dyDescent="0.3"/>
    <row r="70" spans="1:15" x14ac:dyDescent="0.3">
      <c r="A70" s="24">
        <v>1</v>
      </c>
      <c r="B70" s="37" t="s">
        <v>38</v>
      </c>
      <c r="C70" s="37"/>
      <c r="D70" s="37"/>
      <c r="E70" s="37"/>
      <c r="F70" s="37"/>
      <c r="G70" s="37"/>
    </row>
    <row r="71" spans="1:15" ht="1.95" customHeight="1" x14ac:dyDescent="0.3"/>
    <row r="72" spans="1:15" x14ac:dyDescent="0.3">
      <c r="B72" s="25"/>
      <c r="C72" s="18" t="s">
        <v>225</v>
      </c>
      <c r="D72" s="25"/>
      <c r="E72" s="18" t="s">
        <v>226</v>
      </c>
      <c r="F72" s="25"/>
      <c r="G72" s="18" t="s">
        <v>37</v>
      </c>
      <c r="J72" s="12" t="s">
        <v>274</v>
      </c>
      <c r="K72" s="1">
        <f>IF(B72&lt;&gt;0,1,0)</f>
        <v>0</v>
      </c>
      <c r="L72" s="12" t="s">
        <v>467</v>
      </c>
      <c r="M72" s="32">
        <f>IF(D72&lt;&gt;0,1,0)</f>
        <v>0</v>
      </c>
      <c r="N72" s="12" t="s">
        <v>275</v>
      </c>
      <c r="O72" s="1">
        <f>IF(F72&lt;&gt;0,1,0)</f>
        <v>0</v>
      </c>
    </row>
    <row r="73" spans="1:15" ht="3" customHeight="1" x14ac:dyDescent="0.3"/>
    <row r="74" spans="1:15" x14ac:dyDescent="0.3">
      <c r="B74" s="25"/>
      <c r="C74" s="18" t="s">
        <v>227</v>
      </c>
      <c r="D74" s="25"/>
      <c r="E74" s="18" t="s">
        <v>18</v>
      </c>
      <c r="F74" s="41"/>
      <c r="G74" s="41"/>
      <c r="J74" s="12" t="s">
        <v>468</v>
      </c>
      <c r="K74" s="32">
        <f>IF(B74&lt;&gt;0,1,0)</f>
        <v>0</v>
      </c>
      <c r="L74" s="12" t="s">
        <v>276</v>
      </c>
      <c r="M74" s="1">
        <f>IF(D74&lt;&gt;0,1,0)</f>
        <v>0</v>
      </c>
      <c r="N74" s="11" t="s">
        <v>277</v>
      </c>
      <c r="O74" s="1" t="str">
        <f>IF(ISBLANK(F74),"",F74)</f>
        <v/>
      </c>
    </row>
    <row r="75" spans="1:15" ht="3" customHeight="1" x14ac:dyDescent="0.3"/>
    <row r="76" spans="1:15" ht="19.2" customHeight="1" x14ac:dyDescent="0.3">
      <c r="A76" s="24">
        <v>2</v>
      </c>
      <c r="B76" s="39" t="s">
        <v>228</v>
      </c>
      <c r="C76" s="39"/>
      <c r="D76" s="39"/>
      <c r="E76" s="39"/>
      <c r="F76" s="39"/>
      <c r="G76" s="39"/>
    </row>
    <row r="77" spans="1:15" ht="1.95" customHeight="1" x14ac:dyDescent="0.3"/>
    <row r="78" spans="1:15" x14ac:dyDescent="0.3">
      <c r="B78" s="25"/>
      <c r="C78" s="37" t="s">
        <v>43</v>
      </c>
      <c r="D78" s="37"/>
      <c r="E78" s="37"/>
      <c r="F78" s="37"/>
      <c r="G78" s="37"/>
      <c r="J78" s="13" t="s">
        <v>278</v>
      </c>
      <c r="K78" s="1">
        <f>IF(AND(B78=0,B84&lt;&gt;0),2,IF(AND(B78&lt;&gt;0,B84=0),1,0))</f>
        <v>0</v>
      </c>
    </row>
    <row r="79" spans="1:15" ht="1.95" customHeight="1" x14ac:dyDescent="0.3">
      <c r="D79" s="21"/>
      <c r="E79" s="21"/>
    </row>
    <row r="80" spans="1:15" x14ac:dyDescent="0.3">
      <c r="C80" s="17" t="s">
        <v>45</v>
      </c>
      <c r="D80" s="40"/>
      <c r="E80" s="40"/>
      <c r="F80" s="40"/>
      <c r="G80" s="40"/>
      <c r="J80" s="11" t="s">
        <v>279</v>
      </c>
      <c r="K80" s="1" t="str">
        <f>IF(ISBLANK(D80),"",D80)</f>
        <v/>
      </c>
    </row>
    <row r="81" spans="1:11" ht="1.95" customHeight="1" x14ac:dyDescent="0.3"/>
    <row r="82" spans="1:11" x14ac:dyDescent="0.3">
      <c r="C82" s="18" t="s">
        <v>85</v>
      </c>
      <c r="D82" s="25"/>
      <c r="E82" s="18" t="s">
        <v>133</v>
      </c>
      <c r="F82" s="25"/>
      <c r="G82" s="18" t="s">
        <v>134</v>
      </c>
      <c r="J82" s="13" t="s">
        <v>280</v>
      </c>
      <c r="K82" s="1">
        <f>IF(AND(D82=0,F82&lt;&gt;0),2,IF(AND(D82&lt;&gt;0,F82=0),1,0))</f>
        <v>0</v>
      </c>
    </row>
    <row r="83" spans="1:11" ht="1.95" customHeight="1" x14ac:dyDescent="0.3">
      <c r="D83" s="21"/>
      <c r="E83" s="21"/>
    </row>
    <row r="84" spans="1:11" x14ac:dyDescent="0.3">
      <c r="B84" s="25"/>
      <c r="C84" s="37" t="s">
        <v>177</v>
      </c>
      <c r="D84" s="37"/>
      <c r="E84" s="37"/>
      <c r="F84" s="37"/>
      <c r="G84" s="37"/>
    </row>
    <row r="85" spans="1:11" ht="1.95" customHeight="1" x14ac:dyDescent="0.3"/>
    <row r="86" spans="1:11" ht="28.95" customHeight="1" x14ac:dyDescent="0.3">
      <c r="A86" s="24">
        <v>3</v>
      </c>
      <c r="B86" s="39" t="s">
        <v>229</v>
      </c>
      <c r="C86" s="39"/>
      <c r="D86" s="39"/>
      <c r="E86" s="39"/>
      <c r="F86" s="39"/>
      <c r="G86" s="39"/>
    </row>
    <row r="87" spans="1:11" ht="1.95" customHeight="1" x14ac:dyDescent="0.3"/>
    <row r="88" spans="1:11" x14ac:dyDescent="0.3">
      <c r="B88" s="25"/>
      <c r="C88" s="37" t="s">
        <v>43</v>
      </c>
      <c r="D88" s="37"/>
      <c r="E88" s="37"/>
      <c r="F88" s="37"/>
      <c r="G88" s="37"/>
      <c r="J88" s="13" t="s">
        <v>281</v>
      </c>
      <c r="K88" s="1">
        <f>IF(AND(B88=0,B94&lt;&gt;0),2,IF(AND(B88&lt;&gt;0,B94=0),1,0))</f>
        <v>0</v>
      </c>
    </row>
    <row r="89" spans="1:11" ht="1.95" customHeight="1" x14ac:dyDescent="0.3">
      <c r="D89" s="21"/>
      <c r="E89" s="21"/>
    </row>
    <row r="90" spans="1:11" x14ac:dyDescent="0.3">
      <c r="C90" s="17" t="s">
        <v>45</v>
      </c>
      <c r="D90" s="38"/>
      <c r="E90" s="38"/>
      <c r="F90" s="38"/>
      <c r="G90" s="38"/>
      <c r="J90" s="11" t="s">
        <v>282</v>
      </c>
      <c r="K90" s="1" t="str">
        <f>IF(ISBLANK(D90),"",D90)</f>
        <v/>
      </c>
    </row>
    <row r="91" spans="1:11" ht="1.95" customHeight="1" x14ac:dyDescent="0.3"/>
    <row r="92" spans="1:11" x14ac:dyDescent="0.3">
      <c r="C92" s="18" t="s">
        <v>85</v>
      </c>
      <c r="D92" s="25"/>
      <c r="E92" s="18" t="s">
        <v>133</v>
      </c>
      <c r="F92" s="25"/>
      <c r="G92" s="18" t="s">
        <v>134</v>
      </c>
      <c r="J92" s="13" t="s">
        <v>283</v>
      </c>
      <c r="K92" s="1">
        <f>IF(AND(D92=0,F92&lt;&gt;0),2,IF(AND(D92&lt;&gt;0,F92=0),1,0))</f>
        <v>0</v>
      </c>
    </row>
    <row r="93" spans="1:11" ht="1.95" customHeight="1" x14ac:dyDescent="0.3">
      <c r="D93" s="21"/>
      <c r="E93" s="21"/>
    </row>
    <row r="94" spans="1:11" x14ac:dyDescent="0.3">
      <c r="B94" s="25"/>
      <c r="C94" s="37" t="s">
        <v>44</v>
      </c>
      <c r="D94" s="37"/>
      <c r="E94" s="37"/>
      <c r="F94" s="37"/>
      <c r="G94" s="37"/>
    </row>
    <row r="95" spans="1:11" ht="1.95" customHeight="1" x14ac:dyDescent="0.3"/>
    <row r="96" spans="1:11" ht="33" customHeight="1" x14ac:dyDescent="0.3">
      <c r="A96" s="24">
        <v>4</v>
      </c>
      <c r="B96" s="39" t="s">
        <v>230</v>
      </c>
      <c r="C96" s="39"/>
      <c r="D96" s="39"/>
      <c r="E96" s="39"/>
      <c r="F96" s="39"/>
      <c r="G96" s="39"/>
    </row>
    <row r="97" spans="1:11" ht="1.95" customHeight="1" x14ac:dyDescent="0.3"/>
    <row r="98" spans="1:11" x14ac:dyDescent="0.3">
      <c r="B98" s="25"/>
      <c r="C98" s="37" t="s">
        <v>43</v>
      </c>
      <c r="D98" s="37"/>
      <c r="E98" s="37"/>
      <c r="F98" s="37"/>
      <c r="G98" s="37"/>
      <c r="J98" s="13" t="s">
        <v>284</v>
      </c>
      <c r="K98" s="1">
        <f>IF(AND(B98=0,B104&lt;&gt;0),2,IF(AND(B98&lt;&gt;0,B104=0),1,0))</f>
        <v>0</v>
      </c>
    </row>
    <row r="99" spans="1:11" ht="1.95" customHeight="1" x14ac:dyDescent="0.3">
      <c r="D99" s="21"/>
      <c r="E99" s="21"/>
    </row>
    <row r="100" spans="1:11" x14ac:dyDescent="0.3">
      <c r="C100" s="17" t="s">
        <v>45</v>
      </c>
      <c r="D100" s="40"/>
      <c r="E100" s="40"/>
      <c r="F100" s="40"/>
      <c r="G100" s="40"/>
      <c r="J100" s="11" t="s">
        <v>285</v>
      </c>
      <c r="K100" s="1" t="str">
        <f>IF(ISBLANK(D100),"",D100)</f>
        <v/>
      </c>
    </row>
    <row r="101" spans="1:11" ht="1.95" customHeight="1" x14ac:dyDescent="0.3"/>
    <row r="102" spans="1:11" x14ac:dyDescent="0.3">
      <c r="C102" s="18" t="s">
        <v>85</v>
      </c>
      <c r="D102" s="25"/>
      <c r="E102" s="18" t="s">
        <v>135</v>
      </c>
      <c r="F102" s="25"/>
      <c r="G102" s="18" t="s">
        <v>136</v>
      </c>
      <c r="J102" s="13" t="s">
        <v>286</v>
      </c>
      <c r="K102" s="1">
        <f>IF(AND(D102=0,F102&lt;&gt;0),2,IF(AND(D102&lt;&gt;0,F102=0),1,0))</f>
        <v>0</v>
      </c>
    </row>
    <row r="103" spans="1:11" ht="1.95" customHeight="1" x14ac:dyDescent="0.3">
      <c r="D103" s="21"/>
      <c r="E103" s="21"/>
    </row>
    <row r="104" spans="1:11" x14ac:dyDescent="0.3">
      <c r="B104" s="25"/>
      <c r="C104" s="37" t="s">
        <v>46</v>
      </c>
      <c r="D104" s="37"/>
      <c r="E104" s="37"/>
      <c r="F104" s="37"/>
      <c r="G104" s="37"/>
    </row>
    <row r="105" spans="1:11" ht="1.95" customHeight="1" x14ac:dyDescent="0.3"/>
    <row r="106" spans="1:11" ht="33" customHeight="1" x14ac:dyDescent="0.3">
      <c r="A106" s="24">
        <v>5</v>
      </c>
      <c r="B106" s="39" t="s">
        <v>201</v>
      </c>
      <c r="C106" s="39"/>
      <c r="D106" s="39"/>
      <c r="E106" s="39"/>
      <c r="F106" s="39"/>
      <c r="G106" s="39"/>
    </row>
    <row r="107" spans="1:11" ht="1.95" customHeight="1" x14ac:dyDescent="0.3"/>
    <row r="108" spans="1:11" x14ac:dyDescent="0.3">
      <c r="B108" s="25"/>
      <c r="C108" s="37" t="s">
        <v>43</v>
      </c>
      <c r="D108" s="37"/>
      <c r="E108" s="37"/>
      <c r="F108" s="37"/>
      <c r="G108" s="37"/>
      <c r="J108" s="13" t="s">
        <v>287</v>
      </c>
      <c r="K108" s="1">
        <f>IF(AND(B108=0,B114&lt;&gt;0),2,IF(AND(B108&lt;&gt;0,B114=0),1,0))</f>
        <v>0</v>
      </c>
    </row>
    <row r="109" spans="1:11" ht="1.95" customHeight="1" x14ac:dyDescent="0.3">
      <c r="D109" s="21"/>
      <c r="E109" s="21"/>
    </row>
    <row r="110" spans="1:11" x14ac:dyDescent="0.3">
      <c r="C110" s="17" t="s">
        <v>45</v>
      </c>
      <c r="D110" s="40"/>
      <c r="E110" s="40"/>
      <c r="F110" s="40"/>
      <c r="G110" s="40"/>
      <c r="J110" s="11" t="s">
        <v>288</v>
      </c>
      <c r="K110" s="1" t="str">
        <f>IF(ISBLANK(D110),"",D110)</f>
        <v/>
      </c>
    </row>
    <row r="111" spans="1:11" ht="1.95" customHeight="1" x14ac:dyDescent="0.3"/>
    <row r="112" spans="1:11" x14ac:dyDescent="0.3">
      <c r="C112" s="18" t="s">
        <v>85</v>
      </c>
      <c r="D112" s="25"/>
      <c r="E112" s="18" t="s">
        <v>135</v>
      </c>
      <c r="F112" s="25"/>
      <c r="G112" s="18" t="s">
        <v>136</v>
      </c>
      <c r="J112" s="13" t="s">
        <v>289</v>
      </c>
      <c r="K112" s="1">
        <f>IF(AND(D112=0,F112&lt;&gt;0),2,IF(AND(D112&lt;&gt;0,F112=0),1,0))</f>
        <v>0</v>
      </c>
    </row>
    <row r="113" spans="1:13" ht="1.95" customHeight="1" x14ac:dyDescent="0.3">
      <c r="D113" s="21"/>
      <c r="E113" s="21"/>
    </row>
    <row r="114" spans="1:13" x14ac:dyDescent="0.3">
      <c r="B114" s="25"/>
      <c r="C114" s="37" t="s">
        <v>202</v>
      </c>
      <c r="D114" s="37"/>
      <c r="E114" s="37"/>
      <c r="F114" s="37"/>
      <c r="G114" s="37"/>
    </row>
    <row r="115" spans="1:13" ht="1.95" customHeight="1" x14ac:dyDescent="0.3"/>
    <row r="116" spans="1:13" ht="34.950000000000003" customHeight="1" x14ac:dyDescent="0.3">
      <c r="A116" s="24">
        <v>6</v>
      </c>
      <c r="B116" s="39" t="s">
        <v>137</v>
      </c>
      <c r="C116" s="39"/>
      <c r="D116" s="39"/>
      <c r="E116" s="39"/>
      <c r="F116" s="39"/>
      <c r="G116" s="39"/>
    </row>
    <row r="117" spans="1:13" ht="1.95" customHeight="1" x14ac:dyDescent="0.3"/>
    <row r="118" spans="1:13" ht="15.6" x14ac:dyDescent="0.3">
      <c r="B118" s="25"/>
      <c r="C118" s="17" t="s">
        <v>47</v>
      </c>
      <c r="D118" s="42" t="s">
        <v>45</v>
      </c>
      <c r="E118" s="42"/>
      <c r="F118" s="40"/>
      <c r="G118" s="40"/>
      <c r="J118" s="13" t="s">
        <v>290</v>
      </c>
      <c r="K118" s="1">
        <f>IF(AND(B118=0,B120&lt;&gt;0),2,IF(AND(B118&lt;&gt;0,B120=0),1,0))</f>
        <v>0</v>
      </c>
      <c r="L118" s="11" t="s">
        <v>291</v>
      </c>
      <c r="M118" s="1" t="str">
        <f>IF(ISBLANK(F118),"",F118)</f>
        <v/>
      </c>
    </row>
    <row r="119" spans="1:13" ht="1.95" customHeight="1" x14ac:dyDescent="0.3"/>
    <row r="120" spans="1:13" x14ac:dyDescent="0.3">
      <c r="B120" s="25"/>
      <c r="C120" s="37" t="s">
        <v>48</v>
      </c>
      <c r="D120" s="37"/>
      <c r="E120" s="37"/>
      <c r="F120" s="37"/>
      <c r="G120" s="37"/>
    </row>
    <row r="121" spans="1:13" ht="1.95" customHeight="1" x14ac:dyDescent="0.3"/>
    <row r="122" spans="1:13" ht="19.95" customHeight="1" x14ac:dyDescent="0.3">
      <c r="A122" s="24">
        <v>7</v>
      </c>
      <c r="B122" s="39" t="s">
        <v>220</v>
      </c>
      <c r="C122" s="39"/>
      <c r="D122" s="39"/>
      <c r="E122" s="39"/>
      <c r="F122" s="39"/>
      <c r="G122" s="39"/>
    </row>
    <row r="123" spans="1:13" ht="1.95" customHeight="1" x14ac:dyDescent="0.3"/>
    <row r="124" spans="1:13" ht="15.6" x14ac:dyDescent="0.3">
      <c r="B124" s="25"/>
      <c r="C124" s="17" t="s">
        <v>47</v>
      </c>
      <c r="D124" s="42" t="s">
        <v>45</v>
      </c>
      <c r="E124" s="42"/>
      <c r="F124" s="40"/>
      <c r="G124" s="40"/>
      <c r="J124" s="13" t="s">
        <v>292</v>
      </c>
      <c r="K124" s="1">
        <f>IF(AND(B124=0,B126&lt;&gt;0),2,IF(AND(B124&lt;&gt;0,B126=0),1,0))</f>
        <v>0</v>
      </c>
      <c r="L124" s="11" t="s">
        <v>293</v>
      </c>
      <c r="M124" s="1" t="str">
        <f>IF(ISBLANK(F124),"",F124)</f>
        <v/>
      </c>
    </row>
    <row r="125" spans="1:13" ht="1.95" customHeight="1" x14ac:dyDescent="0.3"/>
    <row r="126" spans="1:13" x14ac:dyDescent="0.3">
      <c r="B126" s="25"/>
      <c r="C126" s="37" t="s">
        <v>48</v>
      </c>
      <c r="D126" s="37"/>
      <c r="E126" s="37"/>
      <c r="F126" s="37"/>
      <c r="G126" s="37"/>
    </row>
    <row r="127" spans="1:13" ht="1.95" customHeight="1" x14ac:dyDescent="0.3"/>
    <row r="128" spans="1:13" ht="34.200000000000003" customHeight="1" x14ac:dyDescent="0.3">
      <c r="A128" s="24">
        <v>8</v>
      </c>
      <c r="B128" s="39" t="s">
        <v>111</v>
      </c>
      <c r="C128" s="39"/>
      <c r="D128" s="39"/>
      <c r="E128" s="39"/>
      <c r="F128" s="39"/>
      <c r="G128" s="39"/>
    </row>
    <row r="129" spans="1:13" ht="1.95" customHeight="1" x14ac:dyDescent="0.3"/>
    <row r="130" spans="1:13" x14ac:dyDescent="0.3">
      <c r="B130" s="25"/>
      <c r="C130" s="17" t="s">
        <v>56</v>
      </c>
      <c r="D130" s="40"/>
      <c r="E130" s="40"/>
      <c r="F130" s="40"/>
      <c r="G130" s="40"/>
      <c r="J130" s="13" t="s">
        <v>294</v>
      </c>
      <c r="K130" s="1">
        <f>IF(AND(B130=0,B132&lt;&gt;0),2,IF(AND(B130&lt;&gt;0,B132=0),1,0))</f>
        <v>0</v>
      </c>
      <c r="L130" s="11" t="s">
        <v>295</v>
      </c>
      <c r="M130" s="1" t="str">
        <f>IF(ISBLANK(D130),"",D130)</f>
        <v/>
      </c>
    </row>
    <row r="131" spans="1:13" ht="1.95" customHeight="1" x14ac:dyDescent="0.3"/>
    <row r="132" spans="1:13" x14ac:dyDescent="0.3">
      <c r="B132" s="25"/>
      <c r="C132" s="17" t="s">
        <v>203</v>
      </c>
      <c r="D132" s="40"/>
      <c r="E132" s="40"/>
      <c r="F132" s="40"/>
      <c r="G132" s="40"/>
      <c r="L132" s="11" t="s">
        <v>296</v>
      </c>
      <c r="M132" s="1" t="str">
        <f>IF(ISBLANK(D132),"",D132)</f>
        <v/>
      </c>
    </row>
    <row r="133" spans="1:13" ht="1.95" customHeight="1" x14ac:dyDescent="0.3"/>
    <row r="134" spans="1:13" s="10" customFormat="1" ht="27" customHeight="1" x14ac:dyDescent="0.3">
      <c r="A134" s="23" t="s">
        <v>8</v>
      </c>
      <c r="B134" s="36" t="s">
        <v>147</v>
      </c>
      <c r="C134" s="36"/>
      <c r="D134" s="36"/>
      <c r="E134" s="36"/>
      <c r="F134" s="36"/>
      <c r="G134" s="36"/>
    </row>
    <row r="135" spans="1:13" ht="1.95" customHeight="1" x14ac:dyDescent="0.3"/>
    <row r="136" spans="1:13" x14ac:dyDescent="0.3">
      <c r="A136" s="24">
        <v>1</v>
      </c>
      <c r="B136" s="37" t="s">
        <v>63</v>
      </c>
      <c r="C136" s="37"/>
      <c r="D136" s="37"/>
      <c r="E136" s="37"/>
      <c r="F136" s="37"/>
      <c r="G136" s="37"/>
    </row>
    <row r="137" spans="1:13" ht="1.95" customHeight="1" x14ac:dyDescent="0.3"/>
    <row r="138" spans="1:13" ht="15.6" x14ac:dyDescent="0.3">
      <c r="B138" s="25"/>
      <c r="C138" s="18" t="s">
        <v>59</v>
      </c>
      <c r="D138" s="42" t="s">
        <v>83</v>
      </c>
      <c r="E138" s="42"/>
      <c r="F138" s="25"/>
      <c r="G138" s="18" t="s">
        <v>39</v>
      </c>
      <c r="J138" s="12" t="s">
        <v>297</v>
      </c>
      <c r="K138" s="1">
        <f>IF(B138&lt;&gt;0,1,0)</f>
        <v>0</v>
      </c>
      <c r="L138" s="14" t="s">
        <v>298</v>
      </c>
      <c r="M138" s="1" t="str">
        <f>IF(ISBLANK(F138),"",F138)</f>
        <v/>
      </c>
    </row>
    <row r="139" spans="1:13" ht="3" customHeight="1" x14ac:dyDescent="0.3"/>
    <row r="140" spans="1:13" ht="15.6" x14ac:dyDescent="0.3">
      <c r="B140" s="25"/>
      <c r="C140" s="18" t="s">
        <v>60</v>
      </c>
      <c r="D140" s="42" t="s">
        <v>83</v>
      </c>
      <c r="E140" s="42"/>
      <c r="F140" s="25"/>
      <c r="G140" s="18" t="s">
        <v>39</v>
      </c>
      <c r="J140" s="12" t="s">
        <v>299</v>
      </c>
      <c r="K140" s="1">
        <f>IF(B140&lt;&gt;0,1,0)</f>
        <v>0</v>
      </c>
      <c r="L140" s="14" t="s">
        <v>300</v>
      </c>
      <c r="M140" s="1" t="str">
        <f>IF(ISBLANK(F140),"",F140)</f>
        <v/>
      </c>
    </row>
    <row r="141" spans="1:13" ht="3" customHeight="1" x14ac:dyDescent="0.3"/>
    <row r="142" spans="1:13" ht="15.6" x14ac:dyDescent="0.3">
      <c r="B142" s="25"/>
      <c r="C142" s="18" t="s">
        <v>61</v>
      </c>
      <c r="D142" s="42" t="s">
        <v>83</v>
      </c>
      <c r="E142" s="42"/>
      <c r="F142" s="25"/>
      <c r="G142" s="18" t="s">
        <v>39</v>
      </c>
      <c r="J142" s="12" t="s">
        <v>301</v>
      </c>
      <c r="K142" s="1">
        <f>IF(B142&lt;&gt;0,1,0)</f>
        <v>0</v>
      </c>
      <c r="L142" s="14" t="s">
        <v>302</v>
      </c>
      <c r="M142" s="1" t="str">
        <f>IF(ISBLANK(F142),"",F142)</f>
        <v/>
      </c>
    </row>
    <row r="143" spans="1:13" ht="3" customHeight="1" x14ac:dyDescent="0.3"/>
    <row r="144" spans="1:13" x14ac:dyDescent="0.3">
      <c r="B144" s="25"/>
      <c r="C144" s="18" t="s">
        <v>178</v>
      </c>
      <c r="D144" s="40"/>
      <c r="E144" s="40"/>
      <c r="F144" s="40"/>
      <c r="G144" s="40"/>
      <c r="J144" s="12" t="s">
        <v>303</v>
      </c>
      <c r="K144" s="1">
        <f>IF(B144&lt;&gt;0,1,0)</f>
        <v>0</v>
      </c>
      <c r="L144" s="11" t="s">
        <v>304</v>
      </c>
      <c r="M144" s="1" t="str">
        <f>IF(ISBLANK(D144),"",D144)</f>
        <v/>
      </c>
    </row>
    <row r="145" spans="1:13" ht="3" customHeight="1" x14ac:dyDescent="0.3"/>
    <row r="146" spans="1:13" x14ac:dyDescent="0.3">
      <c r="A146" s="24">
        <v>2</v>
      </c>
      <c r="B146" s="37" t="s">
        <v>64</v>
      </c>
      <c r="C146" s="37"/>
      <c r="D146" s="37"/>
      <c r="E146" s="37"/>
      <c r="F146" s="37"/>
      <c r="G146" s="37"/>
    </row>
    <row r="147" spans="1:13" ht="1.95" customHeight="1" x14ac:dyDescent="0.3"/>
    <row r="148" spans="1:13" x14ac:dyDescent="0.3">
      <c r="B148" s="25"/>
      <c r="C148" s="18" t="s">
        <v>204</v>
      </c>
      <c r="D148" s="25"/>
      <c r="E148" s="37" t="s">
        <v>205</v>
      </c>
      <c r="F148" s="37"/>
      <c r="G148" s="37"/>
      <c r="J148" s="12" t="s">
        <v>305</v>
      </c>
      <c r="K148" s="1">
        <f>IF(B148&lt;&gt;0,1,0)</f>
        <v>0</v>
      </c>
      <c r="L148" s="12" t="s">
        <v>306</v>
      </c>
      <c r="M148" s="1">
        <f>IF(D148&lt;&gt;0,1,0)</f>
        <v>0</v>
      </c>
    </row>
    <row r="149" spans="1:13" ht="3" customHeight="1" x14ac:dyDescent="0.3"/>
    <row r="150" spans="1:13" x14ac:dyDescent="0.3">
      <c r="A150" s="24">
        <v>3</v>
      </c>
      <c r="B150" s="37" t="s">
        <v>179</v>
      </c>
      <c r="C150" s="37"/>
      <c r="D150" s="37"/>
      <c r="E150" s="37"/>
      <c r="F150" s="37"/>
      <c r="G150" s="37"/>
    </row>
    <row r="151" spans="1:13" ht="1.95" customHeight="1" x14ac:dyDescent="0.3"/>
    <row r="152" spans="1:13" ht="16.2" customHeight="1" x14ac:dyDescent="0.3">
      <c r="B152" s="25"/>
      <c r="C152" s="26" t="s">
        <v>47</v>
      </c>
      <c r="D152" s="43"/>
      <c r="E152" s="43"/>
      <c r="F152" s="43"/>
      <c r="G152" s="43"/>
      <c r="J152" s="13" t="s">
        <v>307</v>
      </c>
      <c r="K152" s="1">
        <f>IF(AND(B152=0,B156&lt;&gt;0),2,IF(AND(B152&lt;&gt;0,B156=0),1,0))</f>
        <v>0</v>
      </c>
    </row>
    <row r="153" spans="1:13" ht="1.95" customHeight="1" x14ac:dyDescent="0.3">
      <c r="D153" s="20"/>
      <c r="E153" s="20"/>
    </row>
    <row r="154" spans="1:13" x14ac:dyDescent="0.3">
      <c r="C154" s="18" t="s">
        <v>78</v>
      </c>
      <c r="D154" s="25"/>
      <c r="E154" s="18" t="s">
        <v>135</v>
      </c>
      <c r="F154" s="25"/>
      <c r="G154" s="18" t="s">
        <v>136</v>
      </c>
      <c r="J154" s="13" t="s">
        <v>308</v>
      </c>
      <c r="K154" s="1">
        <f>IF(AND(D154=0,F154&lt;&gt;0),2,IF(AND(D154&lt;&gt;0,F154=0),1,0))</f>
        <v>0</v>
      </c>
    </row>
    <row r="155" spans="1:13" ht="1.95" customHeight="1" x14ac:dyDescent="0.3">
      <c r="D155" s="21"/>
      <c r="E155" s="21"/>
    </row>
    <row r="156" spans="1:13" x14ac:dyDescent="0.3">
      <c r="B156" s="25"/>
      <c r="C156" s="37" t="s">
        <v>202</v>
      </c>
      <c r="D156" s="37"/>
      <c r="E156" s="37"/>
      <c r="F156" s="37"/>
      <c r="G156" s="37"/>
    </row>
    <row r="157" spans="1:13" ht="1.95" customHeight="1" x14ac:dyDescent="0.3"/>
    <row r="158" spans="1:13" x14ac:dyDescent="0.3">
      <c r="A158" s="24">
        <v>4</v>
      </c>
      <c r="B158" s="37" t="s">
        <v>180</v>
      </c>
      <c r="C158" s="37"/>
      <c r="D158" s="37"/>
      <c r="E158" s="37"/>
      <c r="F158" s="37"/>
      <c r="G158" s="37"/>
    </row>
    <row r="159" spans="1:13" ht="1.95" customHeight="1" x14ac:dyDescent="0.3"/>
    <row r="160" spans="1:13" ht="16.2" customHeight="1" x14ac:dyDescent="0.3">
      <c r="B160" s="25"/>
      <c r="C160" s="26" t="s">
        <v>47</v>
      </c>
      <c r="D160" s="42" t="s">
        <v>58</v>
      </c>
      <c r="E160" s="42"/>
      <c r="F160" s="40"/>
      <c r="G160" s="40"/>
      <c r="J160" s="13" t="s">
        <v>309</v>
      </c>
      <c r="K160" s="1">
        <f>IF(AND(B160=0,B168&lt;&gt;0),2,IF(AND(B160&lt;&gt;0,B168=0),1,0))</f>
        <v>0</v>
      </c>
      <c r="L160" s="11" t="s">
        <v>310</v>
      </c>
      <c r="M160" s="1" t="str">
        <f>IF(ISBLANK(F160),"",F160)</f>
        <v/>
      </c>
    </row>
    <row r="161" spans="1:13" ht="1.95" customHeight="1" x14ac:dyDescent="0.3">
      <c r="D161" s="20"/>
      <c r="E161" s="20"/>
    </row>
    <row r="162" spans="1:13" ht="16.2" customHeight="1" x14ac:dyDescent="0.3">
      <c r="C162" s="26"/>
      <c r="D162" s="42" t="s">
        <v>57</v>
      </c>
      <c r="E162" s="42"/>
      <c r="F162" s="40"/>
      <c r="G162" s="40"/>
      <c r="L162" s="11" t="s">
        <v>311</v>
      </c>
      <c r="M162" s="1" t="str">
        <f>IF(ISBLANK(F162),"",F162)</f>
        <v/>
      </c>
    </row>
    <row r="163" spans="1:13" ht="1.95" customHeight="1" x14ac:dyDescent="0.3"/>
    <row r="164" spans="1:13" ht="16.2" customHeight="1" x14ac:dyDescent="0.3">
      <c r="C164" s="26"/>
      <c r="D164" s="42" t="s">
        <v>72</v>
      </c>
      <c r="E164" s="42"/>
      <c r="F164" s="40"/>
      <c r="G164" s="40"/>
      <c r="L164" s="11" t="s">
        <v>312</v>
      </c>
      <c r="M164" s="1" t="str">
        <f>IF(ISBLANK(F164),"",F164)</f>
        <v/>
      </c>
    </row>
    <row r="165" spans="1:13" ht="1.95" customHeight="1" x14ac:dyDescent="0.3"/>
    <row r="166" spans="1:13" ht="15.6" x14ac:dyDescent="0.3">
      <c r="C166" s="21" t="s">
        <v>181</v>
      </c>
      <c r="D166" s="25"/>
      <c r="E166" s="18" t="s">
        <v>138</v>
      </c>
      <c r="F166" s="25"/>
      <c r="G166" s="18" t="s">
        <v>139</v>
      </c>
      <c r="L166" s="13" t="s">
        <v>313</v>
      </c>
      <c r="M166" s="1">
        <f>IF(AND(D166=0,F166&lt;&gt;0),2,IF(AND(D166&lt;&gt;0,F166=0),1,0))</f>
        <v>0</v>
      </c>
    </row>
    <row r="167" spans="1:13" ht="1.95" customHeight="1" x14ac:dyDescent="0.3">
      <c r="D167" s="21"/>
      <c r="E167" s="21"/>
    </row>
    <row r="168" spans="1:13" x14ac:dyDescent="0.3">
      <c r="B168" s="25"/>
      <c r="C168" s="37" t="s">
        <v>202</v>
      </c>
      <c r="D168" s="37"/>
      <c r="E168" s="37"/>
      <c r="F168" s="37"/>
      <c r="G168" s="37"/>
    </row>
    <row r="169" spans="1:13" ht="1.95" customHeight="1" x14ac:dyDescent="0.3"/>
    <row r="170" spans="1:13" ht="37.200000000000003" customHeight="1" x14ac:dyDescent="0.3">
      <c r="A170" s="24">
        <v>5</v>
      </c>
      <c r="B170" s="39" t="s">
        <v>114</v>
      </c>
      <c r="C170" s="39"/>
      <c r="D170" s="39"/>
      <c r="E170" s="39"/>
      <c r="F170" s="39"/>
      <c r="G170" s="39"/>
    </row>
    <row r="171" spans="1:13" ht="1.95" customHeight="1" x14ac:dyDescent="0.3"/>
    <row r="172" spans="1:13" ht="16.2" customHeight="1" x14ac:dyDescent="0.3">
      <c r="B172" s="25"/>
      <c r="C172" s="39" t="s">
        <v>47</v>
      </c>
      <c r="D172" s="39"/>
      <c r="E172" s="39"/>
      <c r="F172" s="39"/>
      <c r="G172" s="39"/>
      <c r="J172" s="13" t="s">
        <v>314</v>
      </c>
      <c r="K172" s="1">
        <f>IF(AND(B172=0,B176&lt;&gt;0),2,IF(AND(B172&lt;&gt;0,B176=0),1,0))</f>
        <v>0</v>
      </c>
    </row>
    <row r="173" spans="1:13" ht="1.95" customHeight="1" x14ac:dyDescent="0.3">
      <c r="D173" s="21"/>
      <c r="E173" s="21"/>
    </row>
    <row r="174" spans="1:13" ht="16.2" customHeight="1" x14ac:dyDescent="0.3">
      <c r="C174" s="22" t="s">
        <v>112</v>
      </c>
      <c r="D174" s="40"/>
      <c r="E174" s="40"/>
      <c r="F174" s="40"/>
      <c r="G174" s="40"/>
      <c r="J174" s="11" t="s">
        <v>315</v>
      </c>
      <c r="K174" s="1" t="str">
        <f>IF(ISBLANK(D174),"",D174)</f>
        <v/>
      </c>
    </row>
    <row r="175" spans="1:13" ht="1.95" customHeight="1" x14ac:dyDescent="0.3"/>
    <row r="176" spans="1:13" x14ac:dyDescent="0.3">
      <c r="B176" s="25"/>
      <c r="C176" s="17" t="s">
        <v>203</v>
      </c>
      <c r="D176" s="40"/>
      <c r="E176" s="40"/>
      <c r="F176" s="40"/>
      <c r="G176" s="40"/>
      <c r="J176" s="11" t="s">
        <v>316</v>
      </c>
      <c r="K176" s="1" t="str">
        <f>IF(ISBLANK(D176),"",D176)</f>
        <v/>
      </c>
    </row>
    <row r="177" spans="1:13" ht="1.95" customHeight="1" x14ac:dyDescent="0.3"/>
    <row r="178" spans="1:13" x14ac:dyDescent="0.3">
      <c r="A178" s="24">
        <v>6</v>
      </c>
      <c r="B178" s="37" t="s">
        <v>65</v>
      </c>
      <c r="C178" s="37"/>
      <c r="D178" s="37"/>
      <c r="E178" s="37"/>
      <c r="F178" s="37"/>
      <c r="G178" s="37"/>
    </row>
    <row r="179" spans="1:13" ht="1.95" customHeight="1" x14ac:dyDescent="0.3"/>
    <row r="180" spans="1:13" ht="16.2" customHeight="1" x14ac:dyDescent="0.3">
      <c r="B180" s="25"/>
      <c r="C180" s="17" t="s">
        <v>56</v>
      </c>
      <c r="D180" s="40"/>
      <c r="E180" s="40"/>
      <c r="F180" s="40"/>
      <c r="G180" s="40"/>
      <c r="J180" s="13" t="s">
        <v>317</v>
      </c>
      <c r="K180" s="1">
        <f>IF(AND(B180=0,B184&lt;&gt;0),2,IF(AND(B180&lt;&gt;0,B184=0),1,0))</f>
        <v>0</v>
      </c>
      <c r="L180" s="11" t="s">
        <v>318</v>
      </c>
      <c r="M180" s="1" t="str">
        <f>IF(ISBLANK(D180),"",D180)</f>
        <v/>
      </c>
    </row>
    <row r="181" spans="1:13" ht="1.95" customHeight="1" x14ac:dyDescent="0.3"/>
    <row r="182" spans="1:13" ht="16.2" customHeight="1" x14ac:dyDescent="0.3">
      <c r="C182" s="26" t="s">
        <v>79</v>
      </c>
      <c r="D182" s="40"/>
      <c r="E182" s="40"/>
      <c r="F182" s="40"/>
      <c r="G182" s="40"/>
      <c r="L182" s="11" t="s">
        <v>319</v>
      </c>
      <c r="M182" s="1" t="str">
        <f>IF(ISBLANK(D182),"",D182)</f>
        <v/>
      </c>
    </row>
    <row r="183" spans="1:13" ht="1.95" customHeight="1" x14ac:dyDescent="0.3"/>
    <row r="184" spans="1:13" x14ac:dyDescent="0.3">
      <c r="B184" s="25"/>
      <c r="C184" s="17" t="s">
        <v>203</v>
      </c>
      <c r="D184" s="40"/>
      <c r="E184" s="40"/>
      <c r="F184" s="40"/>
      <c r="G184" s="40"/>
      <c r="L184" s="11" t="s">
        <v>320</v>
      </c>
      <c r="M184" s="1" t="str">
        <f>IF(ISBLANK(D184),"",D184)</f>
        <v/>
      </c>
    </row>
    <row r="185" spans="1:13" ht="1.95" customHeight="1" x14ac:dyDescent="0.3"/>
    <row r="186" spans="1:13" s="10" customFormat="1" ht="27" customHeight="1" x14ac:dyDescent="0.3">
      <c r="A186" s="23" t="s">
        <v>9</v>
      </c>
      <c r="B186" s="36" t="s">
        <v>148</v>
      </c>
      <c r="C186" s="36"/>
      <c r="D186" s="36"/>
      <c r="E186" s="36"/>
      <c r="F186" s="36"/>
      <c r="G186" s="36"/>
    </row>
    <row r="187" spans="1:13" ht="1.95" customHeight="1" x14ac:dyDescent="0.3"/>
    <row r="188" spans="1:13" ht="19.95" customHeight="1" x14ac:dyDescent="0.3">
      <c r="A188" s="24">
        <v>1</v>
      </c>
      <c r="B188" s="39" t="s">
        <v>70</v>
      </c>
      <c r="C188" s="39"/>
      <c r="D188" s="39"/>
      <c r="E188" s="39"/>
      <c r="F188" s="39"/>
      <c r="G188" s="39"/>
    </row>
    <row r="189" spans="1:13" ht="1.95" customHeight="1" x14ac:dyDescent="0.3"/>
    <row r="190" spans="1:13" ht="15.6" x14ac:dyDescent="0.3">
      <c r="B190" s="25"/>
      <c r="C190" s="18" t="s">
        <v>67</v>
      </c>
      <c r="D190" s="42" t="s">
        <v>83</v>
      </c>
      <c r="E190" s="42"/>
      <c r="F190" s="25"/>
      <c r="G190" s="18" t="s">
        <v>39</v>
      </c>
      <c r="J190" s="12" t="s">
        <v>321</v>
      </c>
      <c r="K190" s="1">
        <f>IF(B190&lt;&gt;0,1,0)</f>
        <v>0</v>
      </c>
      <c r="L190" s="14" t="s">
        <v>322</v>
      </c>
      <c r="M190" s="1" t="str">
        <f>IF(ISBLANK(F190),"",F190)</f>
        <v/>
      </c>
    </row>
    <row r="191" spans="1:13" ht="3" customHeight="1" x14ac:dyDescent="0.3"/>
    <row r="192" spans="1:13" ht="15.6" x14ac:dyDescent="0.3">
      <c r="B192" s="25"/>
      <c r="C192" s="18" t="s">
        <v>69</v>
      </c>
      <c r="D192" s="42" t="s">
        <v>83</v>
      </c>
      <c r="E192" s="42"/>
      <c r="F192" s="25"/>
      <c r="G192" s="18" t="s">
        <v>39</v>
      </c>
      <c r="J192" s="12" t="s">
        <v>323</v>
      </c>
      <c r="K192" s="1">
        <f>IF(B192&lt;&gt;0,1,0)</f>
        <v>0</v>
      </c>
      <c r="L192" s="14" t="s">
        <v>324</v>
      </c>
      <c r="M192" s="1" t="str">
        <f>IF(ISBLANK(F192),"",F192)</f>
        <v/>
      </c>
    </row>
    <row r="193" spans="1:13" ht="3" customHeight="1" x14ac:dyDescent="0.3"/>
    <row r="194" spans="1:13" ht="15.6" x14ac:dyDescent="0.3">
      <c r="B194" s="25"/>
      <c r="C194" s="18" t="s">
        <v>68</v>
      </c>
      <c r="D194" s="42" t="s">
        <v>83</v>
      </c>
      <c r="E194" s="42"/>
      <c r="F194" s="25"/>
      <c r="G194" s="18" t="s">
        <v>39</v>
      </c>
      <c r="J194" s="12" t="s">
        <v>325</v>
      </c>
      <c r="K194" s="1">
        <f>IF(B194&lt;&gt;0,1,0)</f>
        <v>0</v>
      </c>
      <c r="L194" s="14" t="s">
        <v>326</v>
      </c>
      <c r="M194" s="1" t="str">
        <f>IF(ISBLANK(F194),"",F194)</f>
        <v/>
      </c>
    </row>
    <row r="195" spans="1:13" ht="3" customHeight="1" x14ac:dyDescent="0.3"/>
    <row r="196" spans="1:13" x14ac:dyDescent="0.3">
      <c r="B196" s="25"/>
      <c r="C196" s="18" t="s">
        <v>178</v>
      </c>
      <c r="D196" s="40"/>
      <c r="E196" s="40"/>
      <c r="F196" s="40"/>
      <c r="G196" s="40"/>
      <c r="J196" s="12" t="s">
        <v>327</v>
      </c>
      <c r="K196" s="1">
        <f>IF(B196&lt;&gt;0,1,0)</f>
        <v>0</v>
      </c>
      <c r="L196" s="11" t="s">
        <v>328</v>
      </c>
      <c r="M196" s="1" t="str">
        <f>IF(ISBLANK(D196),"",D196)</f>
        <v/>
      </c>
    </row>
    <row r="197" spans="1:13" ht="3" customHeight="1" x14ac:dyDescent="0.3"/>
    <row r="198" spans="1:13" x14ac:dyDescent="0.3">
      <c r="A198" s="24">
        <v>2</v>
      </c>
      <c r="B198" s="37" t="s">
        <v>71</v>
      </c>
      <c r="C198" s="37"/>
      <c r="D198" s="37"/>
      <c r="E198" s="37"/>
      <c r="F198" s="37"/>
      <c r="G198" s="37"/>
    </row>
    <row r="199" spans="1:13" ht="1.95" customHeight="1" x14ac:dyDescent="0.3"/>
    <row r="200" spans="1:13" ht="16.2" customHeight="1" x14ac:dyDescent="0.3">
      <c r="B200" s="25"/>
      <c r="C200" s="39" t="s">
        <v>47</v>
      </c>
      <c r="D200" s="39"/>
      <c r="E200" s="39"/>
      <c r="F200" s="39"/>
      <c r="G200" s="39"/>
      <c r="J200" s="13" t="s">
        <v>329</v>
      </c>
      <c r="K200" s="1">
        <f>IF(AND(B200=0,B204&lt;&gt;0),2,IF(AND(B200&lt;&gt;0,B204=0),1,0))</f>
        <v>0</v>
      </c>
    </row>
    <row r="201" spans="1:13" ht="1.95" customHeight="1" x14ac:dyDescent="0.3">
      <c r="D201" s="20"/>
      <c r="E201" s="20"/>
    </row>
    <row r="202" spans="1:13" x14ac:dyDescent="0.3">
      <c r="C202" s="18" t="s">
        <v>78</v>
      </c>
      <c r="D202" s="25"/>
      <c r="E202" s="18" t="s">
        <v>138</v>
      </c>
      <c r="F202" s="25"/>
      <c r="G202" s="18" t="s">
        <v>139</v>
      </c>
      <c r="J202" s="13" t="s">
        <v>330</v>
      </c>
      <c r="K202" s="1">
        <f>IF(AND(D202=0,F202&lt;&gt;0),2,IF(AND(D202&lt;&gt;0,F202=0),1,0))</f>
        <v>0</v>
      </c>
    </row>
    <row r="203" spans="1:13" ht="1.95" customHeight="1" x14ac:dyDescent="0.3">
      <c r="D203" s="21"/>
      <c r="E203" s="21"/>
    </row>
    <row r="204" spans="1:13" x14ac:dyDescent="0.3">
      <c r="B204" s="25"/>
      <c r="C204" s="37" t="s">
        <v>48</v>
      </c>
      <c r="D204" s="37"/>
      <c r="E204" s="37"/>
      <c r="F204" s="37"/>
      <c r="G204" s="37"/>
    </row>
    <row r="205" spans="1:13" ht="1.95" customHeight="1" x14ac:dyDescent="0.3"/>
    <row r="206" spans="1:13" ht="19.2" customHeight="1" x14ac:dyDescent="0.3">
      <c r="A206" s="24">
        <v>3</v>
      </c>
      <c r="B206" s="39" t="s">
        <v>140</v>
      </c>
      <c r="C206" s="39"/>
      <c r="D206" s="39"/>
      <c r="E206" s="39"/>
      <c r="F206" s="39"/>
      <c r="G206" s="39"/>
    </row>
    <row r="207" spans="1:13" ht="1.95" customHeight="1" x14ac:dyDescent="0.3"/>
    <row r="208" spans="1:13" ht="16.2" customHeight="1" x14ac:dyDescent="0.3">
      <c r="B208" s="25"/>
      <c r="C208" s="26" t="s">
        <v>47</v>
      </c>
      <c r="D208" s="42" t="s">
        <v>58</v>
      </c>
      <c r="E208" s="42"/>
      <c r="F208" s="40"/>
      <c r="G208" s="40"/>
      <c r="J208" s="13" t="s">
        <v>331</v>
      </c>
      <c r="K208" s="1">
        <f>IF(AND(B208=0,B216&lt;&gt;0),2,IF(AND(B208&lt;&gt;0,B216=0),1,0))</f>
        <v>0</v>
      </c>
      <c r="L208" s="11" t="s">
        <v>332</v>
      </c>
      <c r="M208" s="1" t="str">
        <f>IF(ISBLANK(F208),"",F208)</f>
        <v/>
      </c>
    </row>
    <row r="209" spans="1:13" ht="1.95" customHeight="1" x14ac:dyDescent="0.3">
      <c r="D209" s="20"/>
      <c r="E209" s="20"/>
    </row>
    <row r="210" spans="1:13" ht="16.2" customHeight="1" x14ac:dyDescent="0.3">
      <c r="C210" s="26"/>
      <c r="D210" s="42" t="s">
        <v>57</v>
      </c>
      <c r="E210" s="42"/>
      <c r="F210" s="40"/>
      <c r="G210" s="40"/>
      <c r="L210" s="11" t="s">
        <v>333</v>
      </c>
      <c r="M210" s="1" t="str">
        <f>IF(ISBLANK(F210),"",F210)</f>
        <v/>
      </c>
    </row>
    <row r="211" spans="1:13" ht="1.95" customHeight="1" x14ac:dyDescent="0.3"/>
    <row r="212" spans="1:13" ht="16.2" customHeight="1" x14ac:dyDescent="0.3">
      <c r="C212" s="26"/>
      <c r="D212" s="42" t="s">
        <v>72</v>
      </c>
      <c r="E212" s="42"/>
      <c r="F212" s="40"/>
      <c r="G212" s="40"/>
      <c r="L212" s="11" t="s">
        <v>334</v>
      </c>
      <c r="M212" s="1" t="str">
        <f>IF(ISBLANK(F212),"",F212)</f>
        <v/>
      </c>
    </row>
    <row r="213" spans="1:13" ht="1.95" customHeight="1" x14ac:dyDescent="0.3"/>
    <row r="214" spans="1:13" ht="16.2" customHeight="1" x14ac:dyDescent="0.3">
      <c r="C214" s="21" t="s">
        <v>181</v>
      </c>
      <c r="D214" s="25"/>
      <c r="E214" s="18" t="s">
        <v>138</v>
      </c>
      <c r="F214" s="25"/>
      <c r="G214" s="18" t="s">
        <v>139</v>
      </c>
      <c r="L214" s="13" t="s">
        <v>335</v>
      </c>
      <c r="M214" s="1">
        <f>IF(AND(D214=0,F214&lt;&gt;0),2,IF(AND(D214&lt;&gt;0,F214=0),1,0))</f>
        <v>0</v>
      </c>
    </row>
    <row r="215" spans="1:13" ht="1.95" customHeight="1" x14ac:dyDescent="0.3">
      <c r="D215" s="20"/>
      <c r="E215" s="20"/>
    </row>
    <row r="216" spans="1:13" x14ac:dyDescent="0.3">
      <c r="B216" s="25"/>
      <c r="C216" s="37" t="s">
        <v>48</v>
      </c>
      <c r="D216" s="37"/>
      <c r="E216" s="37"/>
      <c r="F216" s="37"/>
      <c r="G216" s="37"/>
    </row>
    <row r="217" spans="1:13" ht="1.95" customHeight="1" x14ac:dyDescent="0.3"/>
    <row r="218" spans="1:13" ht="36" customHeight="1" x14ac:dyDescent="0.3">
      <c r="A218" s="24">
        <v>4</v>
      </c>
      <c r="B218" s="39" t="s">
        <v>113</v>
      </c>
      <c r="C218" s="39"/>
      <c r="D218" s="39"/>
      <c r="E218" s="39"/>
      <c r="F218" s="39"/>
      <c r="G218" s="39"/>
    </row>
    <row r="219" spans="1:13" ht="1.95" customHeight="1" x14ac:dyDescent="0.3"/>
    <row r="220" spans="1:13" ht="16.2" customHeight="1" x14ac:dyDescent="0.3">
      <c r="B220" s="25"/>
      <c r="C220" s="39" t="s">
        <v>47</v>
      </c>
      <c r="D220" s="39"/>
      <c r="E220" s="39"/>
      <c r="F220" s="39"/>
      <c r="G220" s="39"/>
      <c r="J220" s="13" t="s">
        <v>336</v>
      </c>
      <c r="K220" s="1">
        <f>IF(AND(B220=0,B224&lt;&gt;0),2,IF(AND(B220&lt;&gt;0,B224=0),1,0))</f>
        <v>0</v>
      </c>
    </row>
    <row r="221" spans="1:13" ht="1.95" customHeight="1" x14ac:dyDescent="0.3">
      <c r="D221" s="21"/>
      <c r="E221" s="21"/>
    </row>
    <row r="222" spans="1:13" ht="16.2" customHeight="1" x14ac:dyDescent="0.3">
      <c r="C222" s="22" t="s">
        <v>112</v>
      </c>
      <c r="D222" s="40"/>
      <c r="E222" s="40"/>
      <c r="F222" s="40"/>
      <c r="G222" s="40"/>
      <c r="J222" s="11" t="s">
        <v>337</v>
      </c>
      <c r="K222" s="1" t="str">
        <f>IF(ISBLANK(D222),"",D222)</f>
        <v/>
      </c>
    </row>
    <row r="223" spans="1:13" ht="1.95" customHeight="1" x14ac:dyDescent="0.3"/>
    <row r="224" spans="1:13" x14ac:dyDescent="0.3">
      <c r="B224" s="25"/>
      <c r="C224" s="17" t="s">
        <v>203</v>
      </c>
      <c r="D224" s="40"/>
      <c r="E224" s="40"/>
      <c r="F224" s="40"/>
      <c r="G224" s="40"/>
      <c r="J224" s="11" t="s">
        <v>338</v>
      </c>
      <c r="K224" s="1" t="str">
        <f>IF(ISBLANK(D224),"",D224)</f>
        <v/>
      </c>
    </row>
    <row r="225" spans="1:13" ht="1.95" customHeight="1" x14ac:dyDescent="0.3"/>
    <row r="226" spans="1:13" x14ac:dyDescent="0.3">
      <c r="A226" s="24">
        <v>5</v>
      </c>
      <c r="B226" s="37" t="s">
        <v>77</v>
      </c>
      <c r="C226" s="37"/>
      <c r="D226" s="37"/>
      <c r="E226" s="37"/>
      <c r="F226" s="37"/>
      <c r="G226" s="37"/>
    </row>
    <row r="227" spans="1:13" ht="1.95" customHeight="1" x14ac:dyDescent="0.3"/>
    <row r="228" spans="1:13" ht="16.2" customHeight="1" x14ac:dyDescent="0.3">
      <c r="B228" s="25"/>
      <c r="C228" s="17" t="s">
        <v>56</v>
      </c>
      <c r="D228" s="40"/>
      <c r="E228" s="40"/>
      <c r="F228" s="40"/>
      <c r="G228" s="40"/>
      <c r="J228" s="13" t="s">
        <v>339</v>
      </c>
      <c r="K228" s="1">
        <f>IF(AND(B228=0,B232&lt;&gt;0),2,IF(AND(B228&lt;&gt;0,B232=0),1,0))</f>
        <v>0</v>
      </c>
      <c r="L228" s="11" t="s">
        <v>340</v>
      </c>
      <c r="M228" s="1" t="str">
        <f>IF(ISBLANK(D228),"",D228)</f>
        <v/>
      </c>
    </row>
    <row r="229" spans="1:13" ht="1.95" customHeight="1" x14ac:dyDescent="0.3"/>
    <row r="230" spans="1:13" ht="16.2" customHeight="1" x14ac:dyDescent="0.3">
      <c r="C230" s="26" t="s">
        <v>79</v>
      </c>
      <c r="D230" s="40"/>
      <c r="E230" s="40"/>
      <c r="F230" s="40"/>
      <c r="G230" s="40"/>
      <c r="L230" s="11" t="s">
        <v>341</v>
      </c>
      <c r="M230" s="1" t="str">
        <f>IF(ISBLANK(D230),"",D230)</f>
        <v/>
      </c>
    </row>
    <row r="231" spans="1:13" ht="1.95" customHeight="1" x14ac:dyDescent="0.3"/>
    <row r="232" spans="1:13" x14ac:dyDescent="0.3">
      <c r="B232" s="25"/>
      <c r="C232" s="17" t="s">
        <v>203</v>
      </c>
      <c r="D232" s="40"/>
      <c r="E232" s="40"/>
      <c r="F232" s="40"/>
      <c r="G232" s="40"/>
      <c r="L232" s="11" t="s">
        <v>342</v>
      </c>
      <c r="M232" s="1" t="str">
        <f>IF(ISBLANK(D232),"",D232)</f>
        <v/>
      </c>
    </row>
    <row r="233" spans="1:13" ht="1.95" customHeight="1" x14ac:dyDescent="0.3"/>
    <row r="234" spans="1:13" ht="19.2" customHeight="1" x14ac:dyDescent="0.3">
      <c r="A234" s="24">
        <v>6</v>
      </c>
      <c r="B234" s="39" t="s">
        <v>115</v>
      </c>
      <c r="C234" s="39"/>
      <c r="D234" s="39"/>
      <c r="E234" s="39"/>
      <c r="F234" s="39"/>
      <c r="G234" s="39"/>
    </row>
    <row r="235" spans="1:13" ht="1.95" customHeight="1" x14ac:dyDescent="0.3"/>
    <row r="236" spans="1:13" ht="16.2" customHeight="1" x14ac:dyDescent="0.3">
      <c r="B236" s="25"/>
      <c r="C236" s="17" t="s">
        <v>56</v>
      </c>
      <c r="D236" s="40"/>
      <c r="E236" s="40"/>
      <c r="F236" s="40"/>
      <c r="G236" s="40"/>
      <c r="J236" s="13" t="s">
        <v>343</v>
      </c>
      <c r="K236" s="1">
        <f>IF(AND(B236=0,B240&lt;&gt;0),2,IF(AND(B236&lt;&gt;0,B240=0),1,0))</f>
        <v>0</v>
      </c>
      <c r="L236" s="11" t="s">
        <v>344</v>
      </c>
      <c r="M236" s="1" t="str">
        <f>IF(ISBLANK(D236),"",D236)</f>
        <v/>
      </c>
    </row>
    <row r="237" spans="1:13" ht="1.95" customHeight="1" x14ac:dyDescent="0.3"/>
    <row r="238" spans="1:13" ht="16.2" customHeight="1" x14ac:dyDescent="0.3">
      <c r="C238" s="26" t="s">
        <v>79</v>
      </c>
      <c r="D238" s="40"/>
      <c r="E238" s="40"/>
      <c r="F238" s="40"/>
      <c r="G238" s="40"/>
      <c r="L238" s="11" t="s">
        <v>345</v>
      </c>
      <c r="M238" s="1" t="str">
        <f>IF(ISBLANK(D238),"",D238)</f>
        <v/>
      </c>
    </row>
    <row r="239" spans="1:13" ht="1.95" customHeight="1" x14ac:dyDescent="0.3"/>
    <row r="240" spans="1:13" x14ac:dyDescent="0.3">
      <c r="B240" s="25"/>
      <c r="C240" s="17" t="s">
        <v>203</v>
      </c>
      <c r="D240" s="40"/>
      <c r="E240" s="40"/>
      <c r="F240" s="40"/>
      <c r="G240" s="40"/>
      <c r="L240" s="11" t="s">
        <v>346</v>
      </c>
      <c r="M240" s="1" t="str">
        <f>IF(ISBLANK(D240),"",D240)</f>
        <v/>
      </c>
    </row>
    <row r="241" spans="1:15" ht="1.95" customHeight="1" x14ac:dyDescent="0.3"/>
    <row r="242" spans="1:15" ht="19.2" customHeight="1" x14ac:dyDescent="0.3">
      <c r="A242" s="24">
        <v>7</v>
      </c>
      <c r="B242" s="39" t="s">
        <v>116</v>
      </c>
      <c r="C242" s="39"/>
      <c r="D242" s="39"/>
      <c r="E242" s="39"/>
      <c r="F242" s="39"/>
      <c r="G242" s="39"/>
    </row>
    <row r="243" spans="1:15" ht="1.95" customHeight="1" x14ac:dyDescent="0.3"/>
    <row r="244" spans="1:15" ht="16.2" customHeight="1" x14ac:dyDescent="0.3">
      <c r="B244" s="25"/>
      <c r="C244" s="17" t="s">
        <v>56</v>
      </c>
      <c r="D244" s="40"/>
      <c r="E244" s="40"/>
      <c r="F244" s="40"/>
      <c r="G244" s="40"/>
      <c r="J244" s="13" t="s">
        <v>347</v>
      </c>
      <c r="K244" s="1">
        <f>IF(AND(B244=0,B248&lt;&gt;0),2,IF(AND(B244&lt;&gt;0,B248=0),1,0))</f>
        <v>0</v>
      </c>
      <c r="L244" s="11" t="s">
        <v>348</v>
      </c>
      <c r="M244" s="1" t="str">
        <f>IF(ISBLANK(D244),"",D244)</f>
        <v/>
      </c>
    </row>
    <row r="245" spans="1:15" ht="1.95" customHeight="1" x14ac:dyDescent="0.3"/>
    <row r="246" spans="1:15" ht="16.2" customHeight="1" x14ac:dyDescent="0.3">
      <c r="C246" s="26" t="s">
        <v>79</v>
      </c>
      <c r="D246" s="40"/>
      <c r="E246" s="40"/>
      <c r="F246" s="40"/>
      <c r="G246" s="40"/>
      <c r="L246" s="11" t="s">
        <v>349</v>
      </c>
      <c r="M246" s="1" t="str">
        <f>IF(ISBLANK(D246),"",D246)</f>
        <v/>
      </c>
    </row>
    <row r="247" spans="1:15" ht="1.95" customHeight="1" x14ac:dyDescent="0.3"/>
    <row r="248" spans="1:15" x14ac:dyDescent="0.3">
      <c r="B248" s="25"/>
      <c r="C248" s="17" t="s">
        <v>203</v>
      </c>
      <c r="D248" s="40"/>
      <c r="E248" s="40"/>
      <c r="F248" s="40"/>
      <c r="G248" s="40"/>
      <c r="L248" s="11" t="s">
        <v>350</v>
      </c>
      <c r="M248" s="1" t="str">
        <f>IF(ISBLANK(D248),"",D248)</f>
        <v/>
      </c>
    </row>
    <row r="249" spans="1:15" ht="1.95" customHeight="1" x14ac:dyDescent="0.3"/>
    <row r="250" spans="1:15" s="10" customFormat="1" ht="27" customHeight="1" x14ac:dyDescent="0.3">
      <c r="A250" s="23" t="s">
        <v>80</v>
      </c>
      <c r="B250" s="36" t="s">
        <v>218</v>
      </c>
      <c r="C250" s="36"/>
      <c r="D250" s="36"/>
      <c r="E250" s="36"/>
      <c r="F250" s="36"/>
      <c r="G250" s="36"/>
    </row>
    <row r="251" spans="1:15" ht="1.95" customHeight="1" x14ac:dyDescent="0.3"/>
    <row r="252" spans="1:15" s="4" customFormat="1" ht="18" customHeight="1" x14ac:dyDescent="0.3">
      <c r="A252" s="27">
        <v>1</v>
      </c>
      <c r="B252" s="39" t="s">
        <v>206</v>
      </c>
      <c r="C252" s="39"/>
      <c r="D252" s="39"/>
      <c r="E252" s="39"/>
      <c r="F252" s="39"/>
      <c r="G252" s="39"/>
    </row>
    <row r="253" spans="1:15" ht="1.95" customHeight="1" x14ac:dyDescent="0.3"/>
    <row r="254" spans="1:15" x14ac:dyDescent="0.3">
      <c r="B254" s="25"/>
      <c r="C254" s="17" t="s">
        <v>207</v>
      </c>
      <c r="D254" s="25"/>
      <c r="E254" s="18" t="s">
        <v>208</v>
      </c>
      <c r="F254" s="25"/>
      <c r="G254" s="19" t="s">
        <v>209</v>
      </c>
      <c r="J254" s="13" t="s">
        <v>351</v>
      </c>
      <c r="K254" s="1">
        <f>IF(AND(B254=0,B256&lt;&gt;0),2,IF(AND(B254&lt;&gt;0,B256=0),1,0))</f>
        <v>0</v>
      </c>
      <c r="L254" s="12" t="s">
        <v>352</v>
      </c>
      <c r="M254" s="1">
        <f>IF(D254&lt;&gt;0,1,0)</f>
        <v>0</v>
      </c>
      <c r="N254" s="12" t="s">
        <v>353</v>
      </c>
      <c r="O254" s="1">
        <f>IF(F254&lt;&gt;0,1,0)</f>
        <v>0</v>
      </c>
    </row>
    <row r="255" spans="1:15" ht="3" customHeight="1" x14ac:dyDescent="0.3">
      <c r="D255" s="20"/>
      <c r="E255" s="20"/>
      <c r="G255" s="19"/>
    </row>
    <row r="256" spans="1:15" ht="14.55" customHeight="1" x14ac:dyDescent="0.3">
      <c r="C256" s="21" t="s">
        <v>210</v>
      </c>
      <c r="D256" s="40"/>
      <c r="E256" s="40"/>
      <c r="F256" s="40"/>
      <c r="G256" s="40"/>
      <c r="L256" s="11" t="s">
        <v>354</v>
      </c>
      <c r="M256" s="1" t="str">
        <f>IF(ISBLANK(D256),"",D256)</f>
        <v/>
      </c>
    </row>
    <row r="257" spans="1:13" ht="2.5499999999999998" customHeight="1" x14ac:dyDescent="0.3">
      <c r="D257" s="20"/>
      <c r="E257" s="20"/>
      <c r="G257" s="19"/>
    </row>
    <row r="258" spans="1:13" s="15" customFormat="1" ht="17.55" customHeight="1" x14ac:dyDescent="0.3">
      <c r="A258" s="28"/>
      <c r="B258" s="25"/>
      <c r="C258" s="37" t="s">
        <v>81</v>
      </c>
      <c r="D258" s="37"/>
      <c r="E258" s="37"/>
      <c r="F258" s="37"/>
      <c r="G258" s="37"/>
    </row>
    <row r="259" spans="1:13" s="16" customFormat="1" ht="1.95" customHeight="1" x14ac:dyDescent="0.3">
      <c r="A259" s="29"/>
      <c r="B259" s="30"/>
      <c r="C259" s="30"/>
      <c r="D259" s="30"/>
      <c r="E259" s="30"/>
      <c r="F259" s="30"/>
      <c r="G259" s="30"/>
    </row>
    <row r="260" spans="1:13" ht="51" customHeight="1" x14ac:dyDescent="0.3">
      <c r="A260" s="24">
        <v>2</v>
      </c>
      <c r="B260" s="39" t="s">
        <v>211</v>
      </c>
      <c r="C260" s="39"/>
      <c r="D260" s="39"/>
      <c r="E260" s="39"/>
      <c r="F260" s="39"/>
      <c r="G260" s="39"/>
    </row>
    <row r="261" spans="1:13" ht="1.95" customHeight="1" x14ac:dyDescent="0.3"/>
    <row r="262" spans="1:13" ht="15.6" x14ac:dyDescent="0.3">
      <c r="B262" s="25"/>
      <c r="C262" s="26" t="s">
        <v>47</v>
      </c>
      <c r="D262" s="42" t="s">
        <v>82</v>
      </c>
      <c r="E262" s="42"/>
      <c r="F262" s="40"/>
      <c r="G262" s="40"/>
      <c r="J262" s="12" t="s">
        <v>355</v>
      </c>
      <c r="K262" s="1">
        <f>IF(B262&lt;&gt;0,1,0)</f>
        <v>0</v>
      </c>
      <c r="L262" s="11" t="s">
        <v>356</v>
      </c>
      <c r="M262" s="1" t="str">
        <f>IF(ISBLANK(F262),"",F262)</f>
        <v/>
      </c>
    </row>
    <row r="263" spans="1:13" ht="1.95" customHeight="1" x14ac:dyDescent="0.3">
      <c r="D263" s="20"/>
      <c r="E263" s="20"/>
    </row>
    <row r="264" spans="1:13" ht="16.2" customHeight="1" x14ac:dyDescent="0.3">
      <c r="C264" s="21" t="s">
        <v>83</v>
      </c>
      <c r="D264" s="25"/>
      <c r="E264" s="18" t="s">
        <v>141</v>
      </c>
      <c r="F264" s="25"/>
      <c r="G264" s="18" t="s">
        <v>142</v>
      </c>
      <c r="L264" s="13" t="s">
        <v>357</v>
      </c>
      <c r="M264" s="1">
        <f>IF(AND(D264=0,F264&lt;&gt;0),2,IF(AND(D264&lt;&gt;0,F264=0),1,0))</f>
        <v>0</v>
      </c>
    </row>
    <row r="265" spans="1:13" ht="1.95" customHeight="1" x14ac:dyDescent="0.3">
      <c r="D265" s="20"/>
      <c r="E265" s="20"/>
    </row>
    <row r="266" spans="1:13" ht="19.2" customHeight="1" x14ac:dyDescent="0.3">
      <c r="A266" s="24">
        <v>3</v>
      </c>
      <c r="B266" s="39" t="s">
        <v>117</v>
      </c>
      <c r="C266" s="39"/>
      <c r="D266" s="39"/>
      <c r="E266" s="39"/>
      <c r="F266" s="39"/>
      <c r="G266" s="39"/>
    </row>
    <row r="267" spans="1:13" ht="1.95" customHeight="1" x14ac:dyDescent="0.3"/>
    <row r="268" spans="1:13" ht="16.2" customHeight="1" x14ac:dyDescent="0.3">
      <c r="B268" s="25"/>
      <c r="C268" s="17" t="s">
        <v>56</v>
      </c>
      <c r="D268" s="40"/>
      <c r="E268" s="40"/>
      <c r="F268" s="40"/>
      <c r="G268" s="40"/>
      <c r="J268" s="13" t="s">
        <v>358</v>
      </c>
      <c r="K268" s="1">
        <f>IF(AND(B268=0,B272&lt;&gt;0),2,IF(AND(B268&lt;&gt;0,B272=0),1,0))</f>
        <v>0</v>
      </c>
      <c r="L268" s="11" t="s">
        <v>359</v>
      </c>
      <c r="M268" s="1" t="str">
        <f>IF(ISBLANK(D268),"",D268)</f>
        <v/>
      </c>
    </row>
    <row r="269" spans="1:13" ht="1.95" customHeight="1" x14ac:dyDescent="0.3"/>
    <row r="270" spans="1:13" ht="16.2" customHeight="1" x14ac:dyDescent="0.3">
      <c r="C270" s="26" t="s">
        <v>79</v>
      </c>
      <c r="D270" s="40"/>
      <c r="E270" s="40"/>
      <c r="F270" s="40"/>
      <c r="G270" s="40"/>
      <c r="L270" s="11" t="s">
        <v>360</v>
      </c>
      <c r="M270" s="1" t="str">
        <f>IF(ISBLANK(D270),"",D270)</f>
        <v/>
      </c>
    </row>
    <row r="271" spans="1:13" ht="1.95" customHeight="1" x14ac:dyDescent="0.3"/>
    <row r="272" spans="1:13" x14ac:dyDescent="0.3">
      <c r="B272" s="25"/>
      <c r="C272" s="17" t="s">
        <v>203</v>
      </c>
      <c r="D272" s="40"/>
      <c r="E272" s="40"/>
      <c r="F272" s="40"/>
      <c r="G272" s="40"/>
      <c r="L272" s="11" t="s">
        <v>361</v>
      </c>
      <c r="M272" s="1" t="str">
        <f>IF(ISBLANK(D272),"",D272)</f>
        <v/>
      </c>
    </row>
    <row r="273" spans="1:15" ht="1.95" customHeight="1" x14ac:dyDescent="0.3"/>
    <row r="274" spans="1:15" ht="19.2" customHeight="1" x14ac:dyDescent="0.3">
      <c r="A274" s="24">
        <v>4</v>
      </c>
      <c r="B274" s="39" t="s">
        <v>84</v>
      </c>
      <c r="C274" s="39"/>
      <c r="D274" s="39"/>
      <c r="E274" s="39"/>
      <c r="F274" s="39"/>
      <c r="G274" s="39"/>
    </row>
    <row r="275" spans="1:15" ht="1.95" customHeight="1" x14ac:dyDescent="0.3"/>
    <row r="276" spans="1:15" ht="16.2" customHeight="1" x14ac:dyDescent="0.3">
      <c r="B276" s="25"/>
      <c r="C276" s="17" t="s">
        <v>56</v>
      </c>
      <c r="D276" s="40"/>
      <c r="E276" s="40"/>
      <c r="F276" s="40"/>
      <c r="G276" s="40"/>
      <c r="J276" s="13" t="s">
        <v>362</v>
      </c>
      <c r="K276" s="1">
        <f>IF(AND(B276=0,B280&lt;&gt;0),2,IF(AND(B276&lt;&gt;0,B280=0),1,0))</f>
        <v>0</v>
      </c>
      <c r="L276" s="11" t="s">
        <v>363</v>
      </c>
      <c r="M276" s="1" t="str">
        <f>IF(ISBLANK(D276),"",D276)</f>
        <v/>
      </c>
    </row>
    <row r="277" spans="1:15" ht="1.95" customHeight="1" x14ac:dyDescent="0.3"/>
    <row r="278" spans="1:15" ht="16.2" customHeight="1" x14ac:dyDescent="0.3">
      <c r="C278" s="26" t="s">
        <v>79</v>
      </c>
      <c r="D278" s="40"/>
      <c r="E278" s="40"/>
      <c r="F278" s="40"/>
      <c r="G278" s="40"/>
      <c r="L278" s="11" t="s">
        <v>364</v>
      </c>
      <c r="M278" s="1" t="str">
        <f>IF(ISBLANK(D278),"",D278)</f>
        <v/>
      </c>
    </row>
    <row r="279" spans="1:15" ht="1.95" customHeight="1" x14ac:dyDescent="0.3"/>
    <row r="280" spans="1:15" x14ac:dyDescent="0.3">
      <c r="B280" s="25"/>
      <c r="C280" s="17" t="s">
        <v>203</v>
      </c>
      <c r="D280" s="40"/>
      <c r="E280" s="40"/>
      <c r="F280" s="40"/>
      <c r="G280" s="40"/>
      <c r="L280" s="11" t="s">
        <v>365</v>
      </c>
      <c r="M280" s="1" t="str">
        <f>IF(ISBLANK(D280),"",D280)</f>
        <v/>
      </c>
    </row>
    <row r="281" spans="1:15" ht="1.95" customHeight="1" x14ac:dyDescent="0.3"/>
    <row r="282" spans="1:15" s="10" customFormat="1" ht="27" customHeight="1" x14ac:dyDescent="0.3">
      <c r="A282" s="23" t="s">
        <v>88</v>
      </c>
      <c r="B282" s="36" t="s">
        <v>149</v>
      </c>
      <c r="C282" s="36"/>
      <c r="D282" s="36"/>
      <c r="E282" s="36"/>
      <c r="F282" s="36"/>
      <c r="G282" s="36"/>
    </row>
    <row r="283" spans="1:15" x14ac:dyDescent="0.3">
      <c r="A283" s="24">
        <v>1</v>
      </c>
      <c r="B283" s="37" t="s">
        <v>182</v>
      </c>
      <c r="C283" s="37"/>
      <c r="D283" s="37"/>
      <c r="E283" s="37"/>
      <c r="F283" s="37"/>
      <c r="G283" s="37"/>
    </row>
    <row r="284" spans="1:15" ht="1.95" customHeight="1" x14ac:dyDescent="0.3"/>
    <row r="285" spans="1:15" x14ac:dyDescent="0.3">
      <c r="B285" s="25"/>
      <c r="C285" s="18" t="s">
        <v>212</v>
      </c>
      <c r="D285" s="25"/>
      <c r="E285" s="18" t="s">
        <v>86</v>
      </c>
      <c r="F285" s="40"/>
      <c r="G285" s="40"/>
      <c r="J285" s="12" t="s">
        <v>366</v>
      </c>
      <c r="K285" s="1">
        <f>IF(B285&lt;&gt;0,1,0)</f>
        <v>0</v>
      </c>
      <c r="L285" s="12" t="s">
        <v>367</v>
      </c>
      <c r="M285" s="1">
        <f>IF(D285&lt;&gt;0,1,0)</f>
        <v>0</v>
      </c>
      <c r="N285" s="11" t="s">
        <v>368</v>
      </c>
      <c r="O285" s="1" t="str">
        <f>IF(ISBLANK(F285),"",F285)</f>
        <v/>
      </c>
    </row>
    <row r="286" spans="1:15" ht="3" customHeight="1" x14ac:dyDescent="0.3"/>
    <row r="287" spans="1:15" x14ac:dyDescent="0.3">
      <c r="A287" s="24">
        <v>2</v>
      </c>
      <c r="B287" s="37" t="s">
        <v>89</v>
      </c>
      <c r="C287" s="37"/>
      <c r="D287" s="37"/>
      <c r="E287" s="37"/>
      <c r="F287" s="37"/>
      <c r="G287" s="37"/>
    </row>
    <row r="288" spans="1:15" ht="1.95" customHeight="1" x14ac:dyDescent="0.3"/>
    <row r="289" spans="1:15" x14ac:dyDescent="0.3">
      <c r="B289" s="25"/>
      <c r="C289" s="18" t="s">
        <v>92</v>
      </c>
      <c r="D289" s="25"/>
      <c r="E289" s="18" t="s">
        <v>91</v>
      </c>
      <c r="F289" s="25"/>
      <c r="G289" s="18" t="s">
        <v>90</v>
      </c>
      <c r="J289" s="12" t="s">
        <v>369</v>
      </c>
      <c r="K289" s="1">
        <f>IF(B289&lt;&gt;0,1,0)</f>
        <v>0</v>
      </c>
      <c r="L289" s="12" t="s">
        <v>370</v>
      </c>
      <c r="M289" s="1">
        <f>IF(D289&lt;&gt;0,1,0)</f>
        <v>0</v>
      </c>
      <c r="N289" s="12" t="s">
        <v>371</v>
      </c>
      <c r="O289" s="1">
        <f>IF(F289&lt;&gt;0,1,0)</f>
        <v>0</v>
      </c>
    </row>
    <row r="290" spans="1:15" ht="3" customHeight="1" x14ac:dyDescent="0.3"/>
    <row r="291" spans="1:15" x14ac:dyDescent="0.3">
      <c r="D291" s="25"/>
      <c r="E291" s="19" t="s">
        <v>93</v>
      </c>
      <c r="F291" s="25"/>
      <c r="G291" s="19" t="s">
        <v>94</v>
      </c>
      <c r="L291" s="12" t="s">
        <v>372</v>
      </c>
      <c r="M291" s="1">
        <f>IF(D291&lt;&gt;0,1,0)</f>
        <v>0</v>
      </c>
      <c r="N291" s="12" t="s">
        <v>373</v>
      </c>
      <c r="O291" s="1">
        <f>IF(F291&lt;&gt;0,1,0)</f>
        <v>0</v>
      </c>
    </row>
    <row r="292" spans="1:15" ht="3" customHeight="1" x14ac:dyDescent="0.3"/>
    <row r="293" spans="1:15" x14ac:dyDescent="0.3">
      <c r="D293" s="25"/>
      <c r="E293" s="19" t="s">
        <v>213</v>
      </c>
      <c r="F293" s="25"/>
      <c r="G293" s="19" t="s">
        <v>214</v>
      </c>
      <c r="L293" s="12" t="s">
        <v>374</v>
      </c>
      <c r="M293" s="1">
        <f>IF(D293&lt;&gt;0,1,0)</f>
        <v>0</v>
      </c>
      <c r="N293" s="12" t="s">
        <v>375</v>
      </c>
      <c r="O293" s="1">
        <f>IF(F293&lt;&gt;0,1,0)</f>
        <v>0</v>
      </c>
    </row>
    <row r="294" spans="1:15" ht="3" customHeight="1" x14ac:dyDescent="0.3"/>
    <row r="295" spans="1:15" x14ac:dyDescent="0.3">
      <c r="D295" s="25"/>
      <c r="E295" s="18" t="s">
        <v>18</v>
      </c>
      <c r="F295" s="40"/>
      <c r="G295" s="40"/>
      <c r="L295" s="12" t="s">
        <v>376</v>
      </c>
      <c r="M295" s="1">
        <f>IF(D295&lt;&gt;0,1,0)</f>
        <v>0</v>
      </c>
      <c r="N295" s="11" t="s">
        <v>377</v>
      </c>
      <c r="O295" s="1" t="str">
        <f>IF(ISBLANK(F295),"",F295)</f>
        <v/>
      </c>
    </row>
    <row r="296" spans="1:15" ht="3" customHeight="1" x14ac:dyDescent="0.3"/>
    <row r="297" spans="1:15" x14ac:dyDescent="0.3">
      <c r="B297" s="25"/>
      <c r="C297" s="37" t="s">
        <v>219</v>
      </c>
      <c r="D297" s="37"/>
      <c r="E297" s="37"/>
      <c r="F297" s="37"/>
      <c r="G297" s="37"/>
      <c r="J297" s="12" t="s">
        <v>378</v>
      </c>
      <c r="K297" s="1">
        <f>IF(B297&lt;&gt;0,1,0)</f>
        <v>0</v>
      </c>
    </row>
    <row r="298" spans="1:15" ht="3" customHeight="1" x14ac:dyDescent="0.3"/>
    <row r="299" spans="1:15" x14ac:dyDescent="0.3">
      <c r="A299" s="24">
        <v>3</v>
      </c>
      <c r="B299" s="37" t="s">
        <v>183</v>
      </c>
      <c r="C299" s="37"/>
      <c r="D299" s="37"/>
      <c r="E299" s="37"/>
      <c r="F299" s="37"/>
      <c r="G299" s="37"/>
    </row>
    <row r="300" spans="1:15" ht="1.95" customHeight="1" x14ac:dyDescent="0.3"/>
    <row r="301" spans="1:15" ht="16.2" customHeight="1" x14ac:dyDescent="0.3">
      <c r="B301" s="25"/>
      <c r="C301" s="39" t="s">
        <v>47</v>
      </c>
      <c r="D301" s="39"/>
      <c r="E301" s="39"/>
      <c r="F301" s="39"/>
      <c r="G301" s="39"/>
      <c r="J301" s="13" t="s">
        <v>379</v>
      </c>
      <c r="K301" s="1">
        <f>IF(AND(B301=0,B307&lt;&gt;0),2,IF(AND(B301&lt;&gt;0,B307=0),1,0))</f>
        <v>0</v>
      </c>
    </row>
    <row r="302" spans="1:15" ht="1.95" customHeight="1" x14ac:dyDescent="0.3">
      <c r="D302" s="21"/>
      <c r="E302" s="21"/>
    </row>
    <row r="303" spans="1:15" ht="16.2" customHeight="1" x14ac:dyDescent="0.3">
      <c r="C303" s="19" t="s">
        <v>184</v>
      </c>
      <c r="D303" s="40"/>
      <c r="E303" s="40"/>
      <c r="F303" s="40"/>
      <c r="G303" s="40"/>
      <c r="L303" s="11" t="s">
        <v>380</v>
      </c>
      <c r="M303" s="1" t="str">
        <f>IF(ISBLANK(D303),"",D303)</f>
        <v/>
      </c>
    </row>
    <row r="304" spans="1:15" ht="1.95" customHeight="1" x14ac:dyDescent="0.3"/>
    <row r="305" spans="1:13" ht="16.2" customHeight="1" x14ac:dyDescent="0.3">
      <c r="C305" s="21" t="s">
        <v>185</v>
      </c>
      <c r="D305" s="25"/>
      <c r="E305" s="18" t="s">
        <v>133</v>
      </c>
      <c r="F305" s="25"/>
      <c r="G305" s="18" t="s">
        <v>134</v>
      </c>
      <c r="J305" s="13" t="s">
        <v>381</v>
      </c>
      <c r="K305" s="1">
        <f>IF(AND(D305=0,F305&lt;&gt;0),2,IF(AND(D305&lt;&gt;0,F305=0),1,0))</f>
        <v>0</v>
      </c>
    </row>
    <row r="306" spans="1:13" ht="1.95" customHeight="1" x14ac:dyDescent="0.3">
      <c r="D306" s="20"/>
      <c r="E306" s="20"/>
    </row>
    <row r="307" spans="1:13" x14ac:dyDescent="0.3">
      <c r="B307" s="25"/>
      <c r="C307" s="17" t="s">
        <v>203</v>
      </c>
      <c r="D307" s="38"/>
      <c r="E307" s="38"/>
      <c r="F307" s="38"/>
      <c r="G307" s="38"/>
      <c r="L307" s="11" t="s">
        <v>382</v>
      </c>
      <c r="M307" s="1" t="str">
        <f>IF(ISBLANK(D307),"",D307)</f>
        <v/>
      </c>
    </row>
    <row r="308" spans="1:13" ht="1.95" customHeight="1" x14ac:dyDescent="0.3"/>
    <row r="309" spans="1:13" x14ac:dyDescent="0.3">
      <c r="A309" s="24">
        <v>4</v>
      </c>
      <c r="B309" s="37" t="s">
        <v>186</v>
      </c>
      <c r="C309" s="37"/>
      <c r="D309" s="37"/>
      <c r="E309" s="37"/>
      <c r="F309" s="37"/>
      <c r="G309" s="37"/>
    </row>
    <row r="310" spans="1:13" ht="1.95" customHeight="1" x14ac:dyDescent="0.3"/>
    <row r="311" spans="1:13" ht="16.2" customHeight="1" x14ac:dyDescent="0.3">
      <c r="B311" s="25"/>
      <c r="C311" s="39" t="s">
        <v>47</v>
      </c>
      <c r="D311" s="39"/>
      <c r="E311" s="39"/>
      <c r="F311" s="39"/>
      <c r="G311" s="39"/>
      <c r="J311" s="13" t="s">
        <v>383</v>
      </c>
      <c r="K311" s="1">
        <f>IF(AND(B311=0,B315&lt;&gt;0),2,IF(AND(B311&lt;&gt;0,B315=0),1,0))</f>
        <v>0</v>
      </c>
    </row>
    <row r="312" spans="1:13" ht="1.95" customHeight="1" x14ac:dyDescent="0.3">
      <c r="D312" s="21"/>
      <c r="E312" s="21"/>
    </row>
    <row r="313" spans="1:13" ht="16.2" customHeight="1" x14ac:dyDescent="0.3">
      <c r="C313" s="21" t="s">
        <v>187</v>
      </c>
      <c r="D313" s="40"/>
      <c r="E313" s="40"/>
      <c r="F313" s="40"/>
      <c r="G313" s="40"/>
      <c r="J313" s="11" t="s">
        <v>384</v>
      </c>
      <c r="K313" s="1" t="str">
        <f>IF(ISBLANK(D313),"",D313)</f>
        <v/>
      </c>
    </row>
    <row r="314" spans="1:13" ht="1.95" customHeight="1" x14ac:dyDescent="0.3"/>
    <row r="315" spans="1:13" x14ac:dyDescent="0.3">
      <c r="B315" s="25"/>
      <c r="C315" s="17" t="s">
        <v>203</v>
      </c>
      <c r="D315" s="40"/>
      <c r="E315" s="40"/>
      <c r="F315" s="40"/>
      <c r="G315" s="40"/>
      <c r="J315" s="11" t="s">
        <v>385</v>
      </c>
      <c r="K315" s="1" t="str">
        <f>IF(ISBLANK(D315),"",D315)</f>
        <v/>
      </c>
    </row>
    <row r="316" spans="1:13" ht="1.95" customHeight="1" x14ac:dyDescent="0.3"/>
    <row r="317" spans="1:13" x14ac:dyDescent="0.3">
      <c r="A317" s="24">
        <v>5</v>
      </c>
      <c r="B317" s="37" t="s">
        <v>62</v>
      </c>
      <c r="C317" s="37"/>
      <c r="D317" s="37"/>
      <c r="E317" s="37"/>
      <c r="F317" s="37"/>
      <c r="G317" s="37"/>
    </row>
    <row r="318" spans="1:13" ht="1.95" customHeight="1" x14ac:dyDescent="0.3"/>
    <row r="319" spans="1:13" ht="16.2" customHeight="1" x14ac:dyDescent="0.3">
      <c r="B319" s="25"/>
      <c r="C319" s="39" t="s">
        <v>47</v>
      </c>
      <c r="D319" s="39"/>
      <c r="E319" s="39"/>
      <c r="F319" s="39"/>
      <c r="G319" s="39"/>
      <c r="J319" s="13" t="s">
        <v>386</v>
      </c>
      <c r="K319" s="1">
        <f>IF(AND(B319=0,B323&lt;&gt;0),2,IF(AND(B319&lt;&gt;0,B323=0),1,0))</f>
        <v>0</v>
      </c>
    </row>
    <row r="320" spans="1:13" ht="1.95" customHeight="1" x14ac:dyDescent="0.3">
      <c r="D320" s="21"/>
      <c r="E320" s="21"/>
    </row>
    <row r="321" spans="1:15" ht="16.2" customHeight="1" x14ac:dyDescent="0.3">
      <c r="C321" s="21" t="s">
        <v>143</v>
      </c>
      <c r="D321" s="40"/>
      <c r="E321" s="40"/>
      <c r="F321" s="40"/>
      <c r="G321" s="40"/>
      <c r="J321" s="11" t="s">
        <v>387</v>
      </c>
      <c r="K321" s="1" t="str">
        <f>IF(ISBLANK(D321),"",D321)</f>
        <v/>
      </c>
    </row>
    <row r="322" spans="1:15" ht="1.95" customHeight="1" x14ac:dyDescent="0.3">
      <c r="D322" s="26"/>
      <c r="E322" s="26"/>
      <c r="F322" s="26"/>
      <c r="G322" s="26"/>
    </row>
    <row r="323" spans="1:15" x14ac:dyDescent="0.3">
      <c r="B323" s="25"/>
      <c r="C323" s="17" t="s">
        <v>203</v>
      </c>
      <c r="D323" s="40"/>
      <c r="E323" s="40"/>
      <c r="F323" s="40"/>
      <c r="G323" s="40"/>
      <c r="J323" s="11" t="s">
        <v>388</v>
      </c>
      <c r="K323" s="1" t="str">
        <f>IF(ISBLANK(D323),"",D323)</f>
        <v/>
      </c>
    </row>
    <row r="324" spans="1:15" ht="1.95" customHeight="1" x14ac:dyDescent="0.3"/>
    <row r="325" spans="1:15" s="10" customFormat="1" ht="27" customHeight="1" x14ac:dyDescent="0.3">
      <c r="A325" s="23" t="s">
        <v>103</v>
      </c>
      <c r="B325" s="36" t="s">
        <v>150</v>
      </c>
      <c r="C325" s="36"/>
      <c r="D325" s="36"/>
      <c r="E325" s="36"/>
      <c r="F325" s="36"/>
      <c r="G325" s="36"/>
    </row>
    <row r="326" spans="1:15" ht="1.95" customHeight="1" x14ac:dyDescent="0.3"/>
    <row r="327" spans="1:15" x14ac:dyDescent="0.3">
      <c r="A327" s="24">
        <v>1</v>
      </c>
      <c r="B327" s="37" t="s">
        <v>215</v>
      </c>
      <c r="C327" s="37"/>
      <c r="D327" s="37"/>
      <c r="E327" s="37"/>
      <c r="F327" s="37"/>
      <c r="G327" s="37"/>
    </row>
    <row r="328" spans="1:15" ht="1.95" customHeight="1" x14ac:dyDescent="0.3"/>
    <row r="329" spans="1:15" x14ac:dyDescent="0.3">
      <c r="B329" s="25"/>
      <c r="C329" s="18" t="s">
        <v>95</v>
      </c>
      <c r="D329" s="25"/>
      <c r="E329" s="18" t="s">
        <v>99</v>
      </c>
      <c r="F329" s="25"/>
      <c r="G329" s="18" t="s">
        <v>188</v>
      </c>
      <c r="J329" s="13" t="s">
        <v>389</v>
      </c>
      <c r="K329" s="1">
        <f>IF(AND(B329=0,B337&lt;&gt;0),2,IF(AND(B329&lt;&gt;0,B337=0),1,0))</f>
        <v>0</v>
      </c>
      <c r="L329" s="12" t="s">
        <v>390</v>
      </c>
      <c r="M329" s="1">
        <f>IF(D329&lt;&gt;0,1,0)</f>
        <v>0</v>
      </c>
      <c r="N329" s="12" t="s">
        <v>391</v>
      </c>
      <c r="O329" s="1">
        <f>IF(F329&lt;&gt;0,1,0)</f>
        <v>0</v>
      </c>
    </row>
    <row r="330" spans="1:15" ht="3" customHeight="1" x14ac:dyDescent="0.3"/>
    <row r="331" spans="1:15" x14ac:dyDescent="0.3">
      <c r="D331" s="25"/>
      <c r="E331" s="18" t="s">
        <v>97</v>
      </c>
      <c r="F331" s="25"/>
      <c r="G331" s="18" t="s">
        <v>98</v>
      </c>
      <c r="L331" s="12" t="s">
        <v>392</v>
      </c>
      <c r="M331" s="1">
        <f>IF(D331&lt;&gt;0,1,0)</f>
        <v>0</v>
      </c>
      <c r="N331" s="12" t="s">
        <v>393</v>
      </c>
      <c r="O331" s="1">
        <f>IF(F331&lt;&gt;0,1,0)</f>
        <v>0</v>
      </c>
    </row>
    <row r="332" spans="1:15" ht="3" customHeight="1" x14ac:dyDescent="0.3"/>
    <row r="333" spans="1:15" x14ac:dyDescent="0.3">
      <c r="D333" s="25"/>
      <c r="E333" s="18" t="s">
        <v>100</v>
      </c>
      <c r="F333" s="25"/>
      <c r="G333" s="19" t="s">
        <v>101</v>
      </c>
      <c r="L333" s="12" t="s">
        <v>394</v>
      </c>
      <c r="M333" s="1">
        <f>IF(D333&lt;&gt;0,1,0)</f>
        <v>0</v>
      </c>
      <c r="N333" s="12" t="s">
        <v>395</v>
      </c>
      <c r="O333" s="1">
        <f>IF(F333&lt;&gt;0,1,0)</f>
        <v>0</v>
      </c>
    </row>
    <row r="334" spans="1:15" ht="3" customHeight="1" x14ac:dyDescent="0.3"/>
    <row r="335" spans="1:15" x14ac:dyDescent="0.3">
      <c r="D335" s="25"/>
      <c r="E335" s="18" t="s">
        <v>18</v>
      </c>
      <c r="F335" s="40"/>
      <c r="G335" s="40"/>
      <c r="L335" s="12" t="s">
        <v>396</v>
      </c>
      <c r="M335" s="1">
        <f>IF(D335&lt;&gt;0,1,0)</f>
        <v>0</v>
      </c>
      <c r="N335" s="11" t="s">
        <v>397</v>
      </c>
      <c r="O335" s="1" t="str">
        <f>IF(ISBLANK(F335),"",F335)</f>
        <v/>
      </c>
    </row>
    <row r="336" spans="1:15" ht="3" customHeight="1" x14ac:dyDescent="0.3"/>
    <row r="337" spans="1:15" x14ac:dyDescent="0.3">
      <c r="B337" s="25"/>
      <c r="C337" s="37" t="s">
        <v>96</v>
      </c>
      <c r="D337" s="37"/>
      <c r="E337" s="37"/>
      <c r="F337" s="37"/>
      <c r="G337" s="37"/>
    </row>
    <row r="338" spans="1:15" ht="3" customHeight="1" x14ac:dyDescent="0.3"/>
    <row r="339" spans="1:15" ht="21" customHeight="1" x14ac:dyDescent="0.3">
      <c r="A339" s="24">
        <v>2</v>
      </c>
      <c r="B339" s="39" t="s">
        <v>189</v>
      </c>
      <c r="C339" s="39"/>
      <c r="D339" s="39"/>
      <c r="E339" s="39"/>
      <c r="F339" s="39"/>
      <c r="G339" s="39"/>
    </row>
    <row r="340" spans="1:15" ht="1.95" customHeight="1" x14ac:dyDescent="0.3"/>
    <row r="341" spans="1:15" ht="16.2" customHeight="1" x14ac:dyDescent="0.3">
      <c r="B341" s="25"/>
      <c r="C341" s="39" t="s">
        <v>47</v>
      </c>
      <c r="D341" s="39"/>
      <c r="E341" s="39"/>
      <c r="F341" s="39"/>
      <c r="G341" s="39"/>
      <c r="J341" s="13" t="s">
        <v>398</v>
      </c>
      <c r="K341" s="1">
        <f>IF(AND(B341=0,B345&lt;&gt;0),2,IF(AND(B341&lt;&gt;0,B345=0),1,0))</f>
        <v>0</v>
      </c>
    </row>
    <row r="342" spans="1:15" ht="1.95" customHeight="1" x14ac:dyDescent="0.3">
      <c r="D342" s="21"/>
      <c r="E342" s="21"/>
    </row>
    <row r="343" spans="1:15" ht="16.2" customHeight="1" x14ac:dyDescent="0.3">
      <c r="C343" s="21" t="s">
        <v>187</v>
      </c>
      <c r="D343" s="40"/>
      <c r="E343" s="40"/>
      <c r="F343" s="40"/>
      <c r="G343" s="40"/>
      <c r="J343" s="11" t="s">
        <v>399</v>
      </c>
      <c r="K343" s="1" t="str">
        <f>IF(ISBLANK(D343),"",D343)</f>
        <v/>
      </c>
    </row>
    <row r="344" spans="1:15" ht="1.95" customHeight="1" x14ac:dyDescent="0.3">
      <c r="D344" s="26"/>
      <c r="E344" s="26"/>
      <c r="F344" s="26"/>
      <c r="G344" s="26"/>
    </row>
    <row r="345" spans="1:15" x14ac:dyDescent="0.3">
      <c r="B345" s="25"/>
      <c r="C345" s="17" t="s">
        <v>203</v>
      </c>
      <c r="D345" s="40"/>
      <c r="E345" s="40"/>
      <c r="F345" s="40"/>
      <c r="G345" s="40"/>
      <c r="J345" s="11" t="s">
        <v>400</v>
      </c>
      <c r="K345" s="1" t="str">
        <f>IF(ISBLANK(D345),"",D345)</f>
        <v/>
      </c>
    </row>
    <row r="346" spans="1:15" ht="1.95" customHeight="1" x14ac:dyDescent="0.3"/>
    <row r="347" spans="1:15" ht="19.2" customHeight="1" x14ac:dyDescent="0.3">
      <c r="A347" s="24">
        <v>3</v>
      </c>
      <c r="B347" s="39" t="s">
        <v>216</v>
      </c>
      <c r="C347" s="39"/>
      <c r="D347" s="39"/>
      <c r="E347" s="39"/>
      <c r="F347" s="39"/>
      <c r="G347" s="39"/>
    </row>
    <row r="348" spans="1:15" ht="1.95" customHeight="1" x14ac:dyDescent="0.3"/>
    <row r="349" spans="1:15" ht="16.2" customHeight="1" x14ac:dyDescent="0.3">
      <c r="B349" s="25"/>
      <c r="C349" s="39" t="s">
        <v>73</v>
      </c>
      <c r="D349" s="39"/>
      <c r="E349" s="39"/>
      <c r="F349" s="39"/>
      <c r="G349" s="39"/>
      <c r="J349" s="13" t="s">
        <v>401</v>
      </c>
      <c r="K349" s="1">
        <f>IF(AND(B349=0,B357&lt;&gt;0),2,IF(AND(B349&lt;&gt;0,B357=0),1,0))</f>
        <v>0</v>
      </c>
    </row>
    <row r="350" spans="1:15" ht="1.95" customHeight="1" x14ac:dyDescent="0.3">
      <c r="D350" s="21"/>
      <c r="E350" s="21"/>
    </row>
    <row r="351" spans="1:15" ht="16.2" customHeight="1" x14ac:dyDescent="0.3">
      <c r="C351" s="22" t="s">
        <v>105</v>
      </c>
      <c r="D351" s="25"/>
      <c r="E351" s="19" t="s">
        <v>76</v>
      </c>
      <c r="F351" s="25"/>
      <c r="G351" s="19" t="s">
        <v>75</v>
      </c>
      <c r="L351" s="12" t="s">
        <v>402</v>
      </c>
      <c r="M351" s="1">
        <f>IF(D351&lt;&gt;0,1,0)</f>
        <v>0</v>
      </c>
      <c r="N351" s="12" t="s">
        <v>403</v>
      </c>
      <c r="O351" s="1">
        <f>IF(F351&lt;&gt;0,1,0)</f>
        <v>0</v>
      </c>
    </row>
    <row r="352" spans="1:15" ht="1.95" customHeight="1" x14ac:dyDescent="0.3">
      <c r="D352" s="21"/>
      <c r="E352" s="21"/>
      <c r="G352" s="19"/>
    </row>
    <row r="353" spans="1:15" ht="16.2" customHeight="1" x14ac:dyDescent="0.3">
      <c r="C353" s="26"/>
      <c r="D353" s="25"/>
      <c r="E353" s="19" t="s">
        <v>190</v>
      </c>
      <c r="F353" s="25"/>
      <c r="G353" s="19" t="s">
        <v>74</v>
      </c>
      <c r="L353" s="12" t="s">
        <v>404</v>
      </c>
      <c r="M353" s="1">
        <f>IF(D353&lt;&gt;0,1,0)</f>
        <v>0</v>
      </c>
      <c r="N353" s="12" t="s">
        <v>405</v>
      </c>
      <c r="O353" s="1">
        <f>IF(F353&lt;&gt;0,1,0)</f>
        <v>0</v>
      </c>
    </row>
    <row r="354" spans="1:15" ht="1.95" customHeight="1" x14ac:dyDescent="0.3">
      <c r="D354" s="21"/>
      <c r="E354" s="21"/>
    </row>
    <row r="355" spans="1:15" ht="16.2" customHeight="1" x14ac:dyDescent="0.3">
      <c r="C355" s="26"/>
      <c r="D355" s="42" t="s">
        <v>18</v>
      </c>
      <c r="E355" s="42"/>
      <c r="F355" s="40"/>
      <c r="G355" s="40"/>
      <c r="L355" s="11" t="s">
        <v>406</v>
      </c>
      <c r="M355" s="1" t="str">
        <f>IF(ISBLANK(F355),"",F355)</f>
        <v/>
      </c>
    </row>
    <row r="356" spans="1:15" ht="1.95" customHeight="1" x14ac:dyDescent="0.3">
      <c r="D356" s="21"/>
      <c r="E356" s="21"/>
    </row>
    <row r="357" spans="1:15" x14ac:dyDescent="0.3">
      <c r="B357" s="25"/>
      <c r="C357" s="17" t="s">
        <v>203</v>
      </c>
      <c r="D357" s="40"/>
      <c r="E357" s="40"/>
      <c r="F357" s="40"/>
      <c r="G357" s="40"/>
      <c r="L357" s="11" t="s">
        <v>407</v>
      </c>
      <c r="M357" s="1" t="str">
        <f>IF(ISBLANK(D357),"",D357)</f>
        <v/>
      </c>
    </row>
    <row r="358" spans="1:15" ht="4.2" customHeight="1" x14ac:dyDescent="0.3">
      <c r="C358" s="17"/>
      <c r="D358" s="17"/>
      <c r="E358" s="17"/>
      <c r="F358" s="17"/>
      <c r="G358" s="17"/>
    </row>
    <row r="359" spans="1:15" ht="19.2" customHeight="1" x14ac:dyDescent="0.3">
      <c r="A359" s="24">
        <v>4</v>
      </c>
      <c r="B359" s="39" t="s">
        <v>118</v>
      </c>
      <c r="C359" s="39"/>
      <c r="D359" s="39"/>
      <c r="E359" s="39"/>
      <c r="F359" s="39"/>
      <c r="G359" s="39"/>
    </row>
    <row r="360" spans="1:15" ht="1.95" customHeight="1" x14ac:dyDescent="0.3"/>
    <row r="361" spans="1:15" ht="16.2" customHeight="1" x14ac:dyDescent="0.3">
      <c r="B361" s="25"/>
      <c r="C361" s="39" t="s">
        <v>47</v>
      </c>
      <c r="D361" s="39"/>
      <c r="E361" s="39"/>
      <c r="F361" s="39"/>
      <c r="G361" s="39"/>
      <c r="J361" s="13" t="s">
        <v>408</v>
      </c>
      <c r="K361" s="1">
        <f>IF(AND(B361=0,B365&lt;&gt;0),2,IF(AND(B361&lt;&gt;0,B365=0),1,0))</f>
        <v>0</v>
      </c>
    </row>
    <row r="362" spans="1:15" ht="1.95" customHeight="1" x14ac:dyDescent="0.3">
      <c r="D362" s="21"/>
      <c r="E362" s="21"/>
    </row>
    <row r="363" spans="1:15" ht="16.2" customHeight="1" x14ac:dyDescent="0.3">
      <c r="C363" s="21" t="s">
        <v>144</v>
      </c>
      <c r="D363" s="25"/>
      <c r="E363" s="18" t="s">
        <v>135</v>
      </c>
      <c r="F363" s="25"/>
      <c r="G363" s="18" t="s">
        <v>136</v>
      </c>
      <c r="J363" s="13" t="s">
        <v>409</v>
      </c>
      <c r="K363" s="1">
        <f>IF(AND(D363=0,F363&lt;&gt;0),2,IF(AND(D363&lt;&gt;0,F363=0),1,0))</f>
        <v>0</v>
      </c>
    </row>
    <row r="364" spans="1:15" ht="1.95" customHeight="1" x14ac:dyDescent="0.3">
      <c r="D364" s="20"/>
      <c r="E364" s="20"/>
    </row>
    <row r="365" spans="1:15" x14ac:dyDescent="0.3">
      <c r="B365" s="25"/>
      <c r="C365" s="17" t="s">
        <v>203</v>
      </c>
      <c r="D365" s="40"/>
      <c r="E365" s="40"/>
      <c r="F365" s="40"/>
      <c r="G365" s="40"/>
      <c r="J365" s="11" t="s">
        <v>410</v>
      </c>
      <c r="K365" s="1" t="str">
        <f>IF(ISBLANK(D365),"",D365)</f>
        <v/>
      </c>
    </row>
    <row r="366" spans="1:15" ht="1.95" customHeight="1" x14ac:dyDescent="0.3">
      <c r="C366" s="17"/>
      <c r="D366" s="17"/>
      <c r="E366" s="17"/>
      <c r="F366" s="17"/>
      <c r="G366" s="17"/>
    </row>
    <row r="367" spans="1:15" ht="19.95" customHeight="1" x14ac:dyDescent="0.3">
      <c r="A367" s="24">
        <v>5</v>
      </c>
      <c r="B367" s="39" t="s">
        <v>119</v>
      </c>
      <c r="C367" s="39"/>
      <c r="D367" s="39"/>
      <c r="E367" s="39"/>
      <c r="F367" s="39"/>
      <c r="G367" s="39"/>
    </row>
    <row r="368" spans="1:15" ht="1.95" customHeight="1" x14ac:dyDescent="0.3"/>
    <row r="369" spans="1:15" ht="16.2" customHeight="1" x14ac:dyDescent="0.3">
      <c r="B369" s="25"/>
      <c r="C369" s="17" t="s">
        <v>56</v>
      </c>
      <c r="D369" s="40"/>
      <c r="E369" s="40"/>
      <c r="F369" s="40"/>
      <c r="G369" s="40"/>
      <c r="J369" s="13" t="s">
        <v>411</v>
      </c>
      <c r="K369" s="1">
        <f>IF(AND(B369=0,B373&lt;&gt;0),2,IF(AND(B369&lt;&gt;0,B373=0),1,0))</f>
        <v>0</v>
      </c>
      <c r="L369" s="11" t="s">
        <v>412</v>
      </c>
      <c r="M369" s="1" t="str">
        <f>IF(ISBLANK(D369),"",D369)</f>
        <v/>
      </c>
    </row>
    <row r="370" spans="1:15" ht="1.95" customHeight="1" x14ac:dyDescent="0.3">
      <c r="D370" s="26"/>
      <c r="E370" s="26"/>
      <c r="F370" s="26"/>
      <c r="G370" s="26"/>
    </row>
    <row r="371" spans="1:15" ht="16.2" customHeight="1" x14ac:dyDescent="0.3">
      <c r="C371" s="26" t="s">
        <v>79</v>
      </c>
      <c r="D371" s="40"/>
      <c r="E371" s="40"/>
      <c r="F371" s="40"/>
      <c r="G371" s="40"/>
      <c r="L371" s="11" t="s">
        <v>413</v>
      </c>
      <c r="M371" s="1" t="str">
        <f>IF(ISBLANK(D371),"",D371)</f>
        <v/>
      </c>
    </row>
    <row r="372" spans="1:15" ht="1.95" customHeight="1" x14ac:dyDescent="0.3">
      <c r="D372" s="26"/>
      <c r="E372" s="26"/>
      <c r="F372" s="26"/>
      <c r="G372" s="26"/>
    </row>
    <row r="373" spans="1:15" x14ac:dyDescent="0.3">
      <c r="B373" s="25"/>
      <c r="C373" s="17" t="s">
        <v>203</v>
      </c>
      <c r="D373" s="40"/>
      <c r="E373" s="40"/>
      <c r="F373" s="40"/>
      <c r="G373" s="40"/>
      <c r="L373" s="11" t="s">
        <v>414</v>
      </c>
      <c r="M373" s="1" t="str">
        <f>IF(ISBLANK(D373),"",D373)</f>
        <v/>
      </c>
    </row>
    <row r="374" spans="1:15" ht="1.95" customHeight="1" x14ac:dyDescent="0.3"/>
    <row r="375" spans="1:15" s="10" customFormat="1" ht="27" customHeight="1" x14ac:dyDescent="0.3">
      <c r="A375" s="23" t="s">
        <v>104</v>
      </c>
      <c r="B375" s="36" t="s">
        <v>151</v>
      </c>
      <c r="C375" s="36"/>
      <c r="D375" s="36"/>
      <c r="E375" s="36"/>
      <c r="F375" s="36"/>
      <c r="G375" s="36"/>
    </row>
    <row r="376" spans="1:15" ht="1.95" customHeight="1" x14ac:dyDescent="0.3"/>
    <row r="377" spans="1:15" x14ac:dyDescent="0.3">
      <c r="A377" s="24">
        <v>1</v>
      </c>
      <c r="B377" s="37" t="s">
        <v>191</v>
      </c>
      <c r="C377" s="37"/>
      <c r="D377" s="37"/>
      <c r="E377" s="37"/>
      <c r="F377" s="37"/>
      <c r="G377" s="37"/>
    </row>
    <row r="378" spans="1:15" ht="1.95" customHeight="1" x14ac:dyDescent="0.3"/>
    <row r="379" spans="1:15" x14ac:dyDescent="0.3">
      <c r="B379" s="25"/>
      <c r="C379" s="18" t="s">
        <v>45</v>
      </c>
      <c r="D379" s="25"/>
      <c r="E379" s="19" t="s">
        <v>233</v>
      </c>
      <c r="F379" s="25"/>
      <c r="G379" s="18" t="s">
        <v>192</v>
      </c>
      <c r="J379" s="12" t="s">
        <v>470</v>
      </c>
      <c r="K379" s="32">
        <f>IF(B379&lt;&gt;0,1,0)</f>
        <v>0</v>
      </c>
      <c r="L379" s="12" t="s">
        <v>471</v>
      </c>
      <c r="M379" s="32">
        <f>IF(D379&lt;&gt;0,1,0)</f>
        <v>0</v>
      </c>
      <c r="N379" s="12" t="s">
        <v>415</v>
      </c>
      <c r="O379" s="1">
        <f>IF(F379&lt;&gt;0,1,0)</f>
        <v>0</v>
      </c>
    </row>
    <row r="380" spans="1:15" ht="3" customHeight="1" x14ac:dyDescent="0.3"/>
    <row r="381" spans="1:15" x14ac:dyDescent="0.3">
      <c r="B381" s="25"/>
      <c r="C381" s="18" t="s">
        <v>18</v>
      </c>
      <c r="D381" s="40"/>
      <c r="E381" s="40"/>
      <c r="F381" s="40"/>
      <c r="G381" s="40"/>
      <c r="J381" s="12" t="s">
        <v>416</v>
      </c>
      <c r="K381" s="1">
        <f>IF(B381&lt;&gt;0,1,0)</f>
        <v>0</v>
      </c>
      <c r="L381" s="11" t="s">
        <v>417</v>
      </c>
      <c r="M381" s="1" t="str">
        <f>IF(ISBLANK(D381),"",D381)</f>
        <v/>
      </c>
    </row>
    <row r="382" spans="1:15" ht="3" customHeight="1" x14ac:dyDescent="0.3"/>
    <row r="383" spans="1:15" ht="33" customHeight="1" x14ac:dyDescent="0.3">
      <c r="A383" s="24">
        <v>2</v>
      </c>
      <c r="B383" s="39" t="s">
        <v>232</v>
      </c>
      <c r="C383" s="39"/>
      <c r="D383" s="39"/>
      <c r="E383" s="39"/>
      <c r="F383" s="39"/>
      <c r="G383" s="39"/>
    </row>
    <row r="384" spans="1:15" ht="1.95" customHeight="1" x14ac:dyDescent="0.3"/>
    <row r="385" spans="1:13" ht="16.2" customHeight="1" x14ac:dyDescent="0.3">
      <c r="B385" s="25"/>
      <c r="C385" s="26" t="s">
        <v>47</v>
      </c>
      <c r="D385" s="42" t="s">
        <v>108</v>
      </c>
      <c r="E385" s="42"/>
      <c r="F385" s="40"/>
      <c r="G385" s="40"/>
      <c r="J385" s="13" t="s">
        <v>418</v>
      </c>
      <c r="K385" s="1">
        <f>IF(AND(B385=0,B389&lt;&gt;0),2,IF(AND(B385&lt;&gt;0,B389=0),1,0))</f>
        <v>0</v>
      </c>
      <c r="L385" s="11" t="s">
        <v>419</v>
      </c>
      <c r="M385" s="1" t="str">
        <f>IF(ISBLANK(F385),"",F385)</f>
        <v/>
      </c>
    </row>
    <row r="386" spans="1:13" ht="1.95" customHeight="1" x14ac:dyDescent="0.3">
      <c r="D386" s="21"/>
      <c r="E386" s="21"/>
      <c r="F386" s="26"/>
      <c r="G386" s="26"/>
    </row>
    <row r="387" spans="1:13" ht="16.2" customHeight="1" x14ac:dyDescent="0.3">
      <c r="C387" s="26"/>
      <c r="D387" s="42" t="s">
        <v>106</v>
      </c>
      <c r="E387" s="42"/>
      <c r="F387" s="40"/>
      <c r="G387" s="40"/>
      <c r="L387" s="11" t="s">
        <v>420</v>
      </c>
      <c r="M387" s="1" t="str">
        <f>IF(ISBLANK(F387),"",F387)</f>
        <v/>
      </c>
    </row>
    <row r="388" spans="1:13" ht="1.95" customHeight="1" x14ac:dyDescent="0.3">
      <c r="D388" s="21"/>
      <c r="E388" s="21"/>
    </row>
    <row r="389" spans="1:13" x14ac:dyDescent="0.3">
      <c r="B389" s="25"/>
      <c r="C389" s="17" t="s">
        <v>203</v>
      </c>
      <c r="D389" s="40"/>
      <c r="E389" s="40"/>
      <c r="F389" s="40"/>
      <c r="G389" s="40"/>
      <c r="L389" s="11" t="s">
        <v>421</v>
      </c>
      <c r="M389" s="1" t="str">
        <f>IF(ISBLANK(D389),"",D389)</f>
        <v/>
      </c>
    </row>
    <row r="390" spans="1:13" ht="1.95" customHeight="1" x14ac:dyDescent="0.3">
      <c r="C390" s="17"/>
      <c r="D390" s="17"/>
      <c r="E390" s="17"/>
      <c r="F390" s="17"/>
      <c r="G390" s="17"/>
    </row>
    <row r="391" spans="1:13" ht="34.049999999999997" customHeight="1" x14ac:dyDescent="0.3">
      <c r="A391" s="24">
        <v>3</v>
      </c>
      <c r="B391" s="39" t="s">
        <v>234</v>
      </c>
      <c r="C391" s="39"/>
      <c r="D391" s="39"/>
      <c r="E391" s="39"/>
      <c r="F391" s="39"/>
      <c r="G391" s="39"/>
    </row>
    <row r="392" spans="1:13" ht="1.95" customHeight="1" x14ac:dyDescent="0.3"/>
    <row r="393" spans="1:13" ht="16.2" customHeight="1" x14ac:dyDescent="0.3">
      <c r="B393" s="25"/>
      <c r="C393" s="26" t="s">
        <v>47</v>
      </c>
      <c r="D393" s="42" t="s">
        <v>109</v>
      </c>
      <c r="E393" s="42"/>
      <c r="F393" s="40"/>
      <c r="G393" s="40"/>
      <c r="J393" s="13" t="s">
        <v>422</v>
      </c>
      <c r="K393" s="1">
        <f>IF(AND(B393=0,B397&lt;&gt;0),2,IF(AND(B393&lt;&gt;0,B397=0),1,0))</f>
        <v>0</v>
      </c>
      <c r="L393" s="11" t="s">
        <v>423</v>
      </c>
      <c r="M393" s="1" t="str">
        <f>IF(ISBLANK(F393),"",F393)</f>
        <v/>
      </c>
    </row>
    <row r="394" spans="1:13" ht="1.95" customHeight="1" x14ac:dyDescent="0.3">
      <c r="D394" s="21"/>
      <c r="E394" s="21"/>
      <c r="F394" s="26"/>
      <c r="G394" s="26"/>
    </row>
    <row r="395" spans="1:13" ht="16.2" customHeight="1" x14ac:dyDescent="0.3">
      <c r="C395" s="26"/>
      <c r="D395" s="42" t="s">
        <v>106</v>
      </c>
      <c r="E395" s="42"/>
      <c r="F395" s="40"/>
      <c r="G395" s="40"/>
      <c r="L395" s="11" t="s">
        <v>424</v>
      </c>
      <c r="M395" s="1" t="str">
        <f>IF(ISBLANK(F395),"",F395)</f>
        <v/>
      </c>
    </row>
    <row r="396" spans="1:13" ht="1.95" customHeight="1" x14ac:dyDescent="0.3">
      <c r="D396" s="21"/>
      <c r="E396" s="21"/>
    </row>
    <row r="397" spans="1:13" x14ac:dyDescent="0.3">
      <c r="B397" s="25"/>
      <c r="C397" s="17" t="s">
        <v>203</v>
      </c>
      <c r="D397" s="40"/>
      <c r="E397" s="40"/>
      <c r="F397" s="40"/>
      <c r="G397" s="40"/>
      <c r="L397" s="11" t="s">
        <v>425</v>
      </c>
      <c r="M397" s="1" t="str">
        <f>IF(ISBLANK(D397),"",D397)</f>
        <v/>
      </c>
    </row>
    <row r="398" spans="1:13" ht="1.95" customHeight="1" x14ac:dyDescent="0.3">
      <c r="C398" s="17"/>
      <c r="D398" s="17"/>
      <c r="E398" s="17"/>
      <c r="F398" s="17"/>
      <c r="G398" s="17"/>
    </row>
    <row r="399" spans="1:13" ht="19.2" customHeight="1" x14ac:dyDescent="0.3">
      <c r="A399" s="24">
        <v>4</v>
      </c>
      <c r="B399" s="39" t="s">
        <v>217</v>
      </c>
      <c r="C399" s="39"/>
      <c r="D399" s="39"/>
      <c r="E399" s="39"/>
      <c r="F399" s="39"/>
      <c r="G399" s="39"/>
    </row>
    <row r="400" spans="1:13" ht="1.95" customHeight="1" x14ac:dyDescent="0.3"/>
    <row r="401" spans="1:13" ht="16.2" customHeight="1" x14ac:dyDescent="0.3">
      <c r="B401" s="25"/>
      <c r="C401" s="26" t="s">
        <v>47</v>
      </c>
      <c r="D401" s="42" t="s">
        <v>107</v>
      </c>
      <c r="E401" s="42"/>
      <c r="F401" s="40"/>
      <c r="G401" s="40"/>
      <c r="J401" s="13" t="s">
        <v>426</v>
      </c>
      <c r="K401" s="1">
        <f>IF(AND(B401=0,B405&lt;&gt;0),2,IF(AND(B401&lt;&gt;0,B405=0),1,0))</f>
        <v>0</v>
      </c>
      <c r="L401" s="11" t="s">
        <v>427</v>
      </c>
      <c r="M401" s="1" t="str">
        <f>IF(ISBLANK(F401),"",F401)</f>
        <v/>
      </c>
    </row>
    <row r="402" spans="1:13" ht="1.95" customHeight="1" x14ac:dyDescent="0.3">
      <c r="D402" s="21"/>
      <c r="E402" s="21"/>
      <c r="F402" s="26"/>
      <c r="G402" s="26"/>
    </row>
    <row r="403" spans="1:13" ht="16.2" customHeight="1" x14ac:dyDescent="0.3">
      <c r="C403" s="26"/>
      <c r="D403" s="42" t="s">
        <v>106</v>
      </c>
      <c r="E403" s="42"/>
      <c r="F403" s="40"/>
      <c r="G403" s="40"/>
      <c r="L403" s="11" t="s">
        <v>428</v>
      </c>
      <c r="M403" s="1" t="str">
        <f>IF(ISBLANK(F403),"",F403)</f>
        <v/>
      </c>
    </row>
    <row r="404" spans="1:13" ht="1.95" customHeight="1" x14ac:dyDescent="0.3">
      <c r="D404" s="21"/>
      <c r="E404" s="21"/>
    </row>
    <row r="405" spans="1:13" x14ac:dyDescent="0.3">
      <c r="B405" s="25"/>
      <c r="C405" s="17" t="s">
        <v>203</v>
      </c>
      <c r="D405" s="40"/>
      <c r="E405" s="40"/>
      <c r="F405" s="40"/>
      <c r="G405" s="40"/>
      <c r="L405" s="11" t="s">
        <v>429</v>
      </c>
      <c r="M405" s="1" t="str">
        <f>IF(ISBLANK(D405),"",D405)</f>
        <v/>
      </c>
    </row>
    <row r="406" spans="1:13" ht="1.95" customHeight="1" x14ac:dyDescent="0.3">
      <c r="C406" s="17"/>
      <c r="D406" s="17"/>
      <c r="E406" s="17"/>
      <c r="F406" s="17"/>
      <c r="G406" s="17"/>
    </row>
    <row r="407" spans="1:13" ht="19.2" customHeight="1" x14ac:dyDescent="0.3">
      <c r="A407" s="24">
        <v>5</v>
      </c>
      <c r="B407" s="39" t="s">
        <v>110</v>
      </c>
      <c r="C407" s="39"/>
      <c r="D407" s="39"/>
      <c r="E407" s="39"/>
      <c r="F407" s="39"/>
      <c r="G407" s="39"/>
    </row>
    <row r="408" spans="1:13" ht="1.95" customHeight="1" x14ac:dyDescent="0.3"/>
    <row r="409" spans="1:13" ht="16.2" customHeight="1" x14ac:dyDescent="0.3">
      <c r="B409" s="25"/>
      <c r="C409" s="17" t="s">
        <v>56</v>
      </c>
      <c r="D409" s="40"/>
      <c r="E409" s="40"/>
      <c r="F409" s="40"/>
      <c r="G409" s="40"/>
      <c r="J409" s="13" t="s">
        <v>430</v>
      </c>
      <c r="K409" s="1">
        <f>IF(AND(B409=0,B413&lt;&gt;0),2,IF(AND(B409&lt;&gt;0,B413=0),1,0))</f>
        <v>0</v>
      </c>
      <c r="L409" s="11" t="s">
        <v>431</v>
      </c>
      <c r="M409" s="1" t="str">
        <f>IF(ISBLANK(D409),"",D409)</f>
        <v/>
      </c>
    </row>
    <row r="410" spans="1:13" ht="1.95" customHeight="1" x14ac:dyDescent="0.3">
      <c r="D410" s="26"/>
      <c r="E410" s="26"/>
      <c r="F410" s="26"/>
      <c r="G410" s="26"/>
    </row>
    <row r="411" spans="1:13" ht="16.2" customHeight="1" x14ac:dyDescent="0.3">
      <c r="C411" s="26" t="s">
        <v>79</v>
      </c>
      <c r="D411" s="40"/>
      <c r="E411" s="40"/>
      <c r="F411" s="40"/>
      <c r="G411" s="40"/>
      <c r="L411" s="11" t="s">
        <v>432</v>
      </c>
      <c r="M411" s="1" t="str">
        <f>IF(ISBLANK(D411),"",D411)</f>
        <v/>
      </c>
    </row>
    <row r="412" spans="1:13" ht="1.95" customHeight="1" x14ac:dyDescent="0.3">
      <c r="D412" s="26"/>
      <c r="E412" s="26"/>
      <c r="F412" s="26"/>
      <c r="G412" s="26"/>
    </row>
    <row r="413" spans="1:13" x14ac:dyDescent="0.3">
      <c r="B413" s="25"/>
      <c r="C413" s="17" t="s">
        <v>203</v>
      </c>
      <c r="D413" s="40"/>
      <c r="E413" s="40"/>
      <c r="F413" s="40"/>
      <c r="G413" s="40"/>
      <c r="L413" s="11" t="s">
        <v>433</v>
      </c>
      <c r="M413" s="1" t="str">
        <f>IF(ISBLANK(D413),"",D413)</f>
        <v/>
      </c>
    </row>
    <row r="414" spans="1:13" ht="1.95" customHeight="1" x14ac:dyDescent="0.3">
      <c r="C414" s="17"/>
      <c r="D414" s="17"/>
      <c r="E414" s="17"/>
      <c r="F414" s="17"/>
      <c r="G414" s="17"/>
    </row>
    <row r="415" spans="1:13" s="10" customFormat="1" ht="27" customHeight="1" x14ac:dyDescent="0.3">
      <c r="A415" s="23" t="s">
        <v>120</v>
      </c>
      <c r="B415" s="36" t="s">
        <v>152</v>
      </c>
      <c r="C415" s="36"/>
      <c r="D415" s="36"/>
      <c r="E415" s="36"/>
      <c r="F415" s="36"/>
      <c r="G415" s="36"/>
    </row>
    <row r="416" spans="1:13" ht="37.200000000000003" customHeight="1" x14ac:dyDescent="0.3">
      <c r="A416" s="24">
        <v>1</v>
      </c>
      <c r="B416" s="39" t="s">
        <v>193</v>
      </c>
      <c r="C416" s="39"/>
      <c r="D416" s="39"/>
      <c r="E416" s="39"/>
      <c r="F416" s="39"/>
      <c r="G416" s="39"/>
    </row>
    <row r="417" spans="1:13" ht="1.95" customHeight="1" x14ac:dyDescent="0.3"/>
    <row r="418" spans="1:13" ht="16.2" customHeight="1" x14ac:dyDescent="0.3">
      <c r="B418" s="25"/>
      <c r="C418" s="26" t="s">
        <v>47</v>
      </c>
      <c r="D418" s="42" t="s">
        <v>109</v>
      </c>
      <c r="E418" s="42"/>
      <c r="F418" s="40"/>
      <c r="G418" s="40"/>
      <c r="J418" s="13" t="s">
        <v>434</v>
      </c>
      <c r="K418" s="1">
        <f>IF(AND(B418=0,B422&lt;&gt;0),2,IF(AND(B418&lt;&gt;0,B422=0),1,0))</f>
        <v>0</v>
      </c>
      <c r="L418" s="11" t="s">
        <v>435</v>
      </c>
      <c r="M418" s="1" t="str">
        <f>IF(ISBLANK(F418),"",F418)</f>
        <v/>
      </c>
    </row>
    <row r="419" spans="1:13" ht="1.95" customHeight="1" x14ac:dyDescent="0.3">
      <c r="D419" s="21"/>
      <c r="E419" s="21"/>
      <c r="F419" s="26"/>
      <c r="G419" s="26"/>
    </row>
    <row r="420" spans="1:13" ht="16.2" customHeight="1" x14ac:dyDescent="0.3">
      <c r="C420" s="26"/>
      <c r="D420" s="42" t="s">
        <v>121</v>
      </c>
      <c r="E420" s="42"/>
      <c r="F420" s="40"/>
      <c r="G420" s="40"/>
      <c r="L420" s="11" t="s">
        <v>436</v>
      </c>
      <c r="M420" s="1" t="str">
        <f>IF(ISBLANK(F420),"",F420)</f>
        <v/>
      </c>
    </row>
    <row r="421" spans="1:13" ht="1.95" customHeight="1" x14ac:dyDescent="0.3">
      <c r="D421" s="21"/>
      <c r="E421" s="21"/>
    </row>
    <row r="422" spans="1:13" x14ac:dyDescent="0.3">
      <c r="B422" s="25"/>
      <c r="C422" s="17" t="s">
        <v>203</v>
      </c>
      <c r="D422" s="40"/>
      <c r="E422" s="40"/>
      <c r="F422" s="40"/>
      <c r="G422" s="40"/>
      <c r="L422" s="11" t="s">
        <v>437</v>
      </c>
      <c r="M422" s="1" t="str">
        <f>IF(ISBLANK(D422),"",D422)</f>
        <v/>
      </c>
    </row>
    <row r="423" spans="1:13" ht="1.95" customHeight="1" x14ac:dyDescent="0.3">
      <c r="C423" s="17"/>
      <c r="D423" s="17"/>
      <c r="E423" s="17"/>
      <c r="F423" s="17"/>
      <c r="G423" s="17"/>
    </row>
    <row r="424" spans="1:13" ht="37.200000000000003" customHeight="1" x14ac:dyDescent="0.3">
      <c r="A424" s="24">
        <v>2</v>
      </c>
      <c r="B424" s="39" t="s">
        <v>472</v>
      </c>
      <c r="C424" s="39"/>
      <c r="D424" s="39"/>
      <c r="E424" s="39"/>
      <c r="F424" s="39"/>
      <c r="G424" s="39"/>
    </row>
    <row r="425" spans="1:13" ht="1.95" customHeight="1" x14ac:dyDescent="0.3"/>
    <row r="426" spans="1:13" ht="16.2" customHeight="1" x14ac:dyDescent="0.3">
      <c r="B426" s="25"/>
      <c r="C426" s="26" t="s">
        <v>47</v>
      </c>
      <c r="D426" s="42" t="s">
        <v>109</v>
      </c>
      <c r="E426" s="42"/>
      <c r="F426" s="40"/>
      <c r="G426" s="40"/>
      <c r="J426" s="13" t="s">
        <v>438</v>
      </c>
      <c r="K426" s="1">
        <f>IF(AND(B426=0,B430&lt;&gt;0),2,IF(AND(B426&lt;&gt;0,B430=0),1,0))</f>
        <v>0</v>
      </c>
      <c r="L426" s="11" t="s">
        <v>439</v>
      </c>
      <c r="M426" s="1" t="str">
        <f>IF(ISBLANK(F426),"",F426)</f>
        <v/>
      </c>
    </row>
    <row r="427" spans="1:13" ht="1.95" customHeight="1" x14ac:dyDescent="0.3">
      <c r="D427" s="21"/>
      <c r="E427" s="21"/>
      <c r="F427" s="26"/>
      <c r="G427" s="26"/>
    </row>
    <row r="428" spans="1:13" ht="16.2" customHeight="1" x14ac:dyDescent="0.3">
      <c r="C428" s="26"/>
      <c r="D428" s="42" t="s">
        <v>122</v>
      </c>
      <c r="E428" s="42"/>
      <c r="F428" s="40"/>
      <c r="G428" s="40"/>
      <c r="L428" s="11" t="s">
        <v>440</v>
      </c>
      <c r="M428" s="1" t="str">
        <f>IF(ISBLANK(F428),"",F428)</f>
        <v/>
      </c>
    </row>
    <row r="429" spans="1:13" ht="1.95" customHeight="1" x14ac:dyDescent="0.3">
      <c r="D429" s="21"/>
      <c r="E429" s="21"/>
      <c r="F429" s="26"/>
      <c r="G429" s="26"/>
    </row>
    <row r="430" spans="1:13" x14ac:dyDescent="0.3">
      <c r="B430" s="25"/>
      <c r="C430" s="17" t="s">
        <v>203</v>
      </c>
      <c r="D430" s="40"/>
      <c r="E430" s="40"/>
      <c r="F430" s="40"/>
      <c r="G430" s="40"/>
      <c r="L430" s="11" t="s">
        <v>441</v>
      </c>
      <c r="M430" s="1" t="str">
        <f>IF(ISBLANK(D430),"",D430)</f>
        <v/>
      </c>
    </row>
    <row r="431" spans="1:13" ht="1.95" customHeight="1" x14ac:dyDescent="0.3">
      <c r="C431" s="17"/>
      <c r="D431" s="17"/>
      <c r="E431" s="17"/>
      <c r="F431" s="17"/>
      <c r="G431" s="17"/>
    </row>
    <row r="432" spans="1:13" ht="36" customHeight="1" x14ac:dyDescent="0.3">
      <c r="A432" s="24">
        <v>3</v>
      </c>
      <c r="B432" s="39" t="s">
        <v>198</v>
      </c>
      <c r="C432" s="39"/>
      <c r="D432" s="39"/>
      <c r="E432" s="39"/>
      <c r="F432" s="39"/>
      <c r="G432" s="39"/>
    </row>
    <row r="433" spans="1:13" ht="1.95" customHeight="1" x14ac:dyDescent="0.3"/>
    <row r="434" spans="1:13" x14ac:dyDescent="0.3">
      <c r="B434" s="25"/>
      <c r="C434" s="37" t="s">
        <v>49</v>
      </c>
      <c r="D434" s="37"/>
      <c r="E434" s="37"/>
      <c r="F434" s="37"/>
      <c r="G434" s="37"/>
      <c r="J434" s="14" t="s">
        <v>442</v>
      </c>
      <c r="K434" s="1" t="str">
        <f>IF(ISBLANK(B434),"",B434)</f>
        <v/>
      </c>
    </row>
    <row r="435" spans="1:13" ht="1.95" customHeight="1" x14ac:dyDescent="0.3"/>
    <row r="436" spans="1:13" x14ac:dyDescent="0.3">
      <c r="B436" s="25"/>
      <c r="C436" s="39" t="s">
        <v>51</v>
      </c>
      <c r="D436" s="39"/>
      <c r="E436" s="39"/>
      <c r="F436" s="39"/>
      <c r="G436" s="39"/>
      <c r="J436" s="14" t="s">
        <v>443</v>
      </c>
      <c r="K436" s="1" t="str">
        <f>IF(ISBLANK(B436),"",B436)</f>
        <v/>
      </c>
    </row>
    <row r="437" spans="1:13" ht="1.95" customHeight="1" x14ac:dyDescent="0.3"/>
    <row r="438" spans="1:13" x14ac:dyDescent="0.3">
      <c r="B438" s="25"/>
      <c r="C438" s="39" t="s">
        <v>52</v>
      </c>
      <c r="D438" s="39"/>
      <c r="E438" s="39"/>
      <c r="F438" s="39"/>
      <c r="G438" s="39"/>
      <c r="J438" s="14" t="s">
        <v>444</v>
      </c>
      <c r="K438" s="1" t="str">
        <f>IF(ISBLANK(B438),"",B438)</f>
        <v/>
      </c>
    </row>
    <row r="439" spans="1:13" ht="1.95" customHeight="1" x14ac:dyDescent="0.3"/>
    <row r="440" spans="1:13" x14ac:dyDescent="0.3">
      <c r="B440" s="25"/>
      <c r="C440" s="39" t="s">
        <v>50</v>
      </c>
      <c r="D440" s="39"/>
      <c r="E440" s="39"/>
      <c r="F440" s="39"/>
      <c r="G440" s="39"/>
      <c r="J440" s="14" t="s">
        <v>445</v>
      </c>
      <c r="K440" s="1" t="str">
        <f>IF(ISBLANK(B440),"",B440)</f>
        <v/>
      </c>
    </row>
    <row r="441" spans="1:13" ht="1.95" customHeight="1" x14ac:dyDescent="0.3">
      <c r="C441" s="17"/>
      <c r="D441" s="17"/>
      <c r="E441" s="17"/>
      <c r="F441" s="17"/>
      <c r="G441" s="17"/>
    </row>
    <row r="442" spans="1:13" x14ac:dyDescent="0.3">
      <c r="B442" s="25"/>
      <c r="C442" s="39" t="s">
        <v>54</v>
      </c>
      <c r="D442" s="39"/>
      <c r="E442" s="39"/>
      <c r="F442" s="39"/>
      <c r="G442" s="39"/>
      <c r="J442" s="14" t="s">
        <v>446</v>
      </c>
      <c r="K442" s="1" t="str">
        <f>IF(ISBLANK(B442),"",B442)</f>
        <v/>
      </c>
    </row>
    <row r="443" spans="1:13" ht="1.95" customHeight="1" x14ac:dyDescent="0.3">
      <c r="C443" s="17"/>
      <c r="D443" s="17"/>
      <c r="E443" s="17"/>
      <c r="F443" s="17"/>
      <c r="G443" s="17"/>
    </row>
    <row r="444" spans="1:13" x14ac:dyDescent="0.3">
      <c r="B444" s="25"/>
      <c r="C444" s="39" t="s">
        <v>55</v>
      </c>
      <c r="D444" s="39"/>
      <c r="E444" s="39"/>
      <c r="F444" s="39"/>
      <c r="G444" s="39"/>
      <c r="J444" s="14" t="s">
        <v>447</v>
      </c>
      <c r="K444" s="1" t="str">
        <f>IF(ISBLANK(B444),"",B444)</f>
        <v/>
      </c>
    </row>
    <row r="445" spans="1:13" ht="1.95" customHeight="1" x14ac:dyDescent="0.3">
      <c r="C445" s="17"/>
      <c r="D445" s="17"/>
      <c r="E445" s="17"/>
      <c r="F445" s="17"/>
      <c r="G445" s="17"/>
    </row>
    <row r="446" spans="1:13" x14ac:dyDescent="0.3">
      <c r="B446" s="25"/>
      <c r="C446" s="18" t="s">
        <v>53</v>
      </c>
      <c r="D446" s="38"/>
      <c r="E446" s="38"/>
      <c r="F446" s="38"/>
      <c r="G446" s="38"/>
      <c r="J446" s="14" t="s">
        <v>448</v>
      </c>
      <c r="K446" s="1" t="str">
        <f>IF(ISBLANK(B446),"",B446)</f>
        <v/>
      </c>
      <c r="L446" s="11" t="s">
        <v>449</v>
      </c>
      <c r="M446" s="1" t="str">
        <f>IF(ISBLANK(D446),"",D446)</f>
        <v/>
      </c>
    </row>
    <row r="447" spans="1:13" ht="1.95" customHeight="1" x14ac:dyDescent="0.3"/>
    <row r="448" spans="1:13" ht="31.95" customHeight="1" x14ac:dyDescent="0.3">
      <c r="A448" s="24">
        <v>4</v>
      </c>
      <c r="B448" s="39" t="s">
        <v>194</v>
      </c>
      <c r="C448" s="39"/>
      <c r="D448" s="39"/>
      <c r="E448" s="39"/>
      <c r="F448" s="39"/>
      <c r="G448" s="39"/>
    </row>
    <row r="449" spans="1:13" ht="1.95" customHeight="1" x14ac:dyDescent="0.3"/>
    <row r="450" spans="1:13" ht="19.95" customHeight="1" x14ac:dyDescent="0.3">
      <c r="B450" s="25"/>
      <c r="C450" s="26" t="s">
        <v>123</v>
      </c>
      <c r="D450" s="42" t="s">
        <v>125</v>
      </c>
      <c r="E450" s="42"/>
      <c r="F450" s="40"/>
      <c r="G450" s="40"/>
      <c r="J450" s="13" t="s">
        <v>450</v>
      </c>
      <c r="K450" s="1">
        <f>IF(AND(B450&lt;&gt;0,B452=0,B454=0),1,IF(AND(B450=0,B452&lt;&gt;0,B454=0),2,IF(AND(B450=0,B452=0,B454&lt;&gt;0),3,0)))</f>
        <v>0</v>
      </c>
      <c r="L450" s="11" t="s">
        <v>451</v>
      </c>
      <c r="M450" s="1" t="str">
        <f>IF(ISBLANK(F450),"",F450)</f>
        <v/>
      </c>
    </row>
    <row r="451" spans="1:13" ht="1.95" customHeight="1" x14ac:dyDescent="0.3">
      <c r="D451" s="21"/>
      <c r="E451" s="21"/>
    </row>
    <row r="452" spans="1:13" ht="16.2" customHeight="1" x14ac:dyDescent="0.3">
      <c r="B452" s="25"/>
      <c r="C452" s="39" t="s">
        <v>124</v>
      </c>
      <c r="D452" s="39"/>
      <c r="E452" s="39"/>
      <c r="F452" s="39"/>
      <c r="G452" s="39"/>
    </row>
    <row r="453" spans="1:13" ht="1.95" customHeight="1" x14ac:dyDescent="0.3">
      <c r="D453" s="21"/>
      <c r="E453" s="21"/>
    </row>
    <row r="454" spans="1:13" x14ac:dyDescent="0.3">
      <c r="B454" s="25"/>
      <c r="C454" s="39" t="s">
        <v>195</v>
      </c>
      <c r="D454" s="39"/>
      <c r="E454" s="39"/>
      <c r="F454" s="39"/>
      <c r="G454" s="39"/>
    </row>
    <row r="455" spans="1:13" ht="1.95" customHeight="1" x14ac:dyDescent="0.3">
      <c r="C455" s="17"/>
      <c r="D455" s="17"/>
      <c r="E455" s="17"/>
      <c r="F455" s="17"/>
      <c r="G455" s="17"/>
    </row>
    <row r="456" spans="1:13" x14ac:dyDescent="0.3">
      <c r="A456" s="24">
        <v>5</v>
      </c>
      <c r="B456" s="37" t="s">
        <v>196</v>
      </c>
      <c r="C456" s="37"/>
      <c r="D456" s="37"/>
      <c r="E456" s="37"/>
      <c r="F456" s="37"/>
      <c r="G456" s="37"/>
    </row>
    <row r="457" spans="1:13" ht="1.95" customHeight="1" x14ac:dyDescent="0.3"/>
    <row r="458" spans="1:13" ht="16.2" customHeight="1" x14ac:dyDescent="0.3">
      <c r="B458" s="25"/>
      <c r="C458" s="26" t="s">
        <v>47</v>
      </c>
      <c r="D458" s="42" t="s">
        <v>87</v>
      </c>
      <c r="E458" s="42"/>
      <c r="F458" s="40"/>
      <c r="G458" s="40"/>
      <c r="J458" s="13" t="s">
        <v>452</v>
      </c>
      <c r="K458" s="1">
        <f>IF(AND(B458=0,B460&lt;&gt;0),2,IF(AND(B458&lt;&gt;0,B460=0),1,0))</f>
        <v>0</v>
      </c>
      <c r="L458" s="11" t="s">
        <v>453</v>
      </c>
      <c r="M458" s="1" t="str">
        <f>IF(ISBLANK(F458),"",F458)</f>
        <v/>
      </c>
    </row>
    <row r="459" spans="1:13" ht="1.95" customHeight="1" x14ac:dyDescent="0.3">
      <c r="D459" s="21"/>
      <c r="E459" s="21"/>
    </row>
    <row r="460" spans="1:13" x14ac:dyDescent="0.3">
      <c r="B460" s="25"/>
      <c r="C460" s="37" t="s">
        <v>102</v>
      </c>
      <c r="D460" s="37"/>
      <c r="E460" s="37"/>
      <c r="F460" s="37"/>
      <c r="G460" s="37"/>
    </row>
    <row r="461" spans="1:13" ht="1.95" customHeight="1" x14ac:dyDescent="0.3"/>
    <row r="462" spans="1:13" x14ac:dyDescent="0.3">
      <c r="A462" s="24">
        <v>6</v>
      </c>
      <c r="B462" s="37" t="s">
        <v>126</v>
      </c>
      <c r="C462" s="37"/>
      <c r="D462" s="37"/>
      <c r="E462" s="37"/>
      <c r="F462" s="37"/>
      <c r="G462" s="37"/>
    </row>
    <row r="463" spans="1:13" ht="1.95" customHeight="1" x14ac:dyDescent="0.3"/>
    <row r="464" spans="1:13" ht="16.2" customHeight="1" x14ac:dyDescent="0.3">
      <c r="B464" s="25"/>
      <c r="C464" s="26" t="s">
        <v>47</v>
      </c>
      <c r="D464" s="42" t="s">
        <v>87</v>
      </c>
      <c r="E464" s="42"/>
      <c r="F464" s="40"/>
      <c r="G464" s="40"/>
      <c r="J464" s="13" t="s">
        <v>454</v>
      </c>
      <c r="K464" s="1">
        <f>IF(AND(B464=0,B466&lt;&gt;0),2,IF(AND(B464&lt;&gt;0,B466=0),1,0))</f>
        <v>0</v>
      </c>
      <c r="L464" s="11" t="s">
        <v>455</v>
      </c>
      <c r="M464" s="1" t="str">
        <f>IF(ISBLANK(F464),"",F464)</f>
        <v/>
      </c>
    </row>
    <row r="465" spans="1:13" ht="1.95" customHeight="1" x14ac:dyDescent="0.3">
      <c r="D465" s="21"/>
      <c r="E465" s="21"/>
    </row>
    <row r="466" spans="1:13" x14ac:dyDescent="0.3">
      <c r="B466" s="25"/>
      <c r="C466" s="37" t="s">
        <v>102</v>
      </c>
      <c r="D466" s="37"/>
      <c r="E466" s="37"/>
      <c r="F466" s="37"/>
      <c r="G466" s="37"/>
    </row>
    <row r="467" spans="1:13" ht="1.95" customHeight="1" x14ac:dyDescent="0.3"/>
    <row r="468" spans="1:13" s="10" customFormat="1" ht="27" customHeight="1" x14ac:dyDescent="0.3">
      <c r="A468" s="23" t="s">
        <v>127</v>
      </c>
      <c r="B468" s="36" t="s">
        <v>153</v>
      </c>
      <c r="C468" s="36"/>
      <c r="D468" s="36"/>
      <c r="E468" s="36"/>
      <c r="F468" s="36"/>
      <c r="G468" s="36"/>
    </row>
    <row r="469" spans="1:13" ht="1.95" customHeight="1" x14ac:dyDescent="0.3"/>
    <row r="470" spans="1:13" ht="39" customHeight="1" x14ac:dyDescent="0.3">
      <c r="A470" s="24">
        <v>1</v>
      </c>
      <c r="B470" s="39" t="s">
        <v>154</v>
      </c>
      <c r="C470" s="39"/>
      <c r="D470" s="39"/>
      <c r="E470" s="39"/>
      <c r="F470" s="39"/>
      <c r="G470" s="39"/>
    </row>
    <row r="471" spans="1:13" ht="1.95" customHeight="1" x14ac:dyDescent="0.3"/>
    <row r="472" spans="1:13" ht="16.05" customHeight="1" x14ac:dyDescent="0.3">
      <c r="B472" s="25"/>
      <c r="C472" s="39" t="s">
        <v>66</v>
      </c>
      <c r="D472" s="39"/>
      <c r="E472" s="39"/>
      <c r="F472" s="39"/>
      <c r="G472" s="39"/>
      <c r="J472" s="13" t="s">
        <v>456</v>
      </c>
      <c r="K472" s="1">
        <f>IF(AND(B472=0,B476&lt;&gt;0),2,IF(AND(B472&lt;&gt;0,B476=0),1,0))</f>
        <v>0</v>
      </c>
    </row>
    <row r="473" spans="1:13" ht="1.95" customHeight="1" x14ac:dyDescent="0.3">
      <c r="D473" s="21"/>
      <c r="E473" s="21"/>
    </row>
    <row r="474" spans="1:13" ht="16.2" customHeight="1" x14ac:dyDescent="0.3">
      <c r="C474" s="26" t="s">
        <v>155</v>
      </c>
      <c r="D474" s="40"/>
      <c r="E474" s="40"/>
      <c r="F474" s="40"/>
      <c r="G474" s="40"/>
      <c r="L474" s="11" t="s">
        <v>457</v>
      </c>
      <c r="M474" s="1" t="str">
        <f>IF(ISBLANK(D474),"",D474)</f>
        <v/>
      </c>
    </row>
    <row r="475" spans="1:13" ht="1.95" customHeight="1" x14ac:dyDescent="0.3">
      <c r="D475" s="20"/>
      <c r="E475" s="20"/>
    </row>
    <row r="476" spans="1:13" x14ac:dyDescent="0.3">
      <c r="B476" s="25"/>
      <c r="C476" s="37" t="s">
        <v>156</v>
      </c>
      <c r="D476" s="37"/>
      <c r="E476" s="37"/>
      <c r="F476" s="37"/>
      <c r="G476" s="37"/>
    </row>
    <row r="477" spans="1:13" ht="1.95" customHeight="1" x14ac:dyDescent="0.3"/>
    <row r="478" spans="1:13" ht="49.95" customHeight="1" x14ac:dyDescent="0.3">
      <c r="A478" s="24">
        <v>2</v>
      </c>
      <c r="B478" s="39" t="s">
        <v>473</v>
      </c>
      <c r="C478" s="39"/>
      <c r="D478" s="39"/>
      <c r="E478" s="39"/>
      <c r="F478" s="39"/>
      <c r="G478" s="39"/>
    </row>
    <row r="479" spans="1:13" ht="1.95" customHeight="1" x14ac:dyDescent="0.3"/>
    <row r="480" spans="1:13" ht="16.2" customHeight="1" x14ac:dyDescent="0.3">
      <c r="B480" s="25"/>
      <c r="C480" s="39" t="s">
        <v>66</v>
      </c>
      <c r="D480" s="39"/>
      <c r="E480" s="39"/>
      <c r="F480" s="39"/>
      <c r="G480" s="39"/>
      <c r="J480" s="13" t="s">
        <v>458</v>
      </c>
      <c r="K480" s="1">
        <f>IF(AND(B480=0,B482&lt;&gt;0),2,IF(AND(B480&lt;&gt;0,B482=0),1,0))</f>
        <v>0</v>
      </c>
    </row>
    <row r="481" spans="1:11" ht="1.95" customHeight="1" x14ac:dyDescent="0.3">
      <c r="D481" s="21"/>
      <c r="E481" s="21"/>
    </row>
    <row r="482" spans="1:11" x14ac:dyDescent="0.3">
      <c r="B482" s="25"/>
      <c r="C482" s="37" t="s">
        <v>157</v>
      </c>
      <c r="D482" s="37"/>
      <c r="E482" s="37"/>
      <c r="F482" s="37"/>
      <c r="G482" s="37"/>
    </row>
    <row r="483" spans="1:11" ht="3" customHeight="1" x14ac:dyDescent="0.3">
      <c r="C483" s="17"/>
      <c r="D483" s="17"/>
      <c r="E483" s="17"/>
      <c r="F483" s="17"/>
      <c r="G483" s="17"/>
    </row>
    <row r="484" spans="1:11" x14ac:dyDescent="0.3">
      <c r="B484" s="31"/>
      <c r="E484" s="18" t="s">
        <v>128</v>
      </c>
      <c r="F484" s="38"/>
      <c r="G484" s="38"/>
      <c r="J484" s="11" t="s">
        <v>459</v>
      </c>
      <c r="K484" s="1" t="str">
        <f>IF(ISBLANK(F484),"",F484)</f>
        <v/>
      </c>
    </row>
    <row r="485" spans="1:11" ht="1.95" customHeight="1" x14ac:dyDescent="0.3"/>
    <row r="486" spans="1:11" x14ac:dyDescent="0.3">
      <c r="E486" s="18" t="s">
        <v>129</v>
      </c>
      <c r="F486" s="38"/>
      <c r="G486" s="38"/>
      <c r="J486" s="11" t="s">
        <v>460</v>
      </c>
      <c r="K486" s="1" t="str">
        <f>IF(ISBLANK(F486),"",F486)</f>
        <v/>
      </c>
    </row>
    <row r="487" spans="1:11" ht="1.95" customHeight="1" x14ac:dyDescent="0.3"/>
    <row r="488" spans="1:11" x14ac:dyDescent="0.3">
      <c r="E488" s="18" t="s">
        <v>130</v>
      </c>
      <c r="F488" s="38"/>
      <c r="G488" s="38"/>
      <c r="J488" s="11" t="s">
        <v>461</v>
      </c>
      <c r="K488" s="1" t="str">
        <f>IF(ISBLANK(F488),"",F488)</f>
        <v/>
      </c>
    </row>
    <row r="489" spans="1:11" ht="1.95" customHeight="1" x14ac:dyDescent="0.3"/>
    <row r="490" spans="1:11" x14ac:dyDescent="0.3">
      <c r="E490" s="18" t="s">
        <v>131</v>
      </c>
      <c r="F490" s="38"/>
      <c r="G490" s="38"/>
      <c r="J490" s="11" t="s">
        <v>462</v>
      </c>
      <c r="K490" s="1" t="str">
        <f>IF(ISBLANK(F490),"",F490)</f>
        <v/>
      </c>
    </row>
    <row r="491" spans="1:11" ht="3" customHeight="1" x14ac:dyDescent="0.3">
      <c r="A491" s="35"/>
      <c r="B491" s="35"/>
      <c r="C491" s="35"/>
      <c r="D491" s="35"/>
      <c r="E491" s="35"/>
      <c r="F491" s="35"/>
      <c r="G491" s="35"/>
    </row>
    <row r="492" spans="1:11" s="10" customFormat="1" ht="34.950000000000003" customHeight="1" x14ac:dyDescent="0.25">
      <c r="A492" s="44" t="s">
        <v>132</v>
      </c>
      <c r="B492" s="44"/>
      <c r="C492" s="44"/>
      <c r="D492" s="44"/>
      <c r="E492" s="44"/>
      <c r="F492" s="44"/>
      <c r="G492" s="44"/>
    </row>
  </sheetData>
  <sheetProtection algorithmName="SHA-512" hashValue="gJeoTe1/SHa4S361/AyDOVez4MvXgw2EPX65l5j5ofteVeScAJxOG9aGwUwTIWqbiuKEnal7d31UiX3DcvIYrA==" saltValue="50O8POMKpbI2b355IZUTfg==" spinCount="100000" sheet="1" objects="1" scenarios="1" formatRows="0" selectLockedCells="1"/>
  <mergeCells count="241">
    <mergeCell ref="F486:G486"/>
    <mergeCell ref="F488:G488"/>
    <mergeCell ref="F490:G490"/>
    <mergeCell ref="A491:G491"/>
    <mergeCell ref="A492:G492"/>
    <mergeCell ref="B26:C26"/>
    <mergeCell ref="B28:C28"/>
    <mergeCell ref="B30:C30"/>
    <mergeCell ref="B122:G122"/>
    <mergeCell ref="D474:G474"/>
    <mergeCell ref="C476:G476"/>
    <mergeCell ref="B478:G478"/>
    <mergeCell ref="C480:G480"/>
    <mergeCell ref="C482:G482"/>
    <mergeCell ref="F484:G484"/>
    <mergeCell ref="D464:E464"/>
    <mergeCell ref="F464:G464"/>
    <mergeCell ref="C466:G466"/>
    <mergeCell ref="B468:G468"/>
    <mergeCell ref="B470:G470"/>
    <mergeCell ref="C472:G472"/>
    <mergeCell ref="C454:G454"/>
    <mergeCell ref="B456:G456"/>
    <mergeCell ref="D458:E458"/>
    <mergeCell ref="F458:G458"/>
    <mergeCell ref="C460:G460"/>
    <mergeCell ref="B462:G462"/>
    <mergeCell ref="C444:G444"/>
    <mergeCell ref="D446:G446"/>
    <mergeCell ref="B448:G448"/>
    <mergeCell ref="D450:E450"/>
    <mergeCell ref="F450:G450"/>
    <mergeCell ref="C452:G452"/>
    <mergeCell ref="B432:G432"/>
    <mergeCell ref="C434:G434"/>
    <mergeCell ref="C436:G436"/>
    <mergeCell ref="C438:G438"/>
    <mergeCell ref="C440:G440"/>
    <mergeCell ref="C442:G442"/>
    <mergeCell ref="B424:G424"/>
    <mergeCell ref="D426:E426"/>
    <mergeCell ref="F426:G426"/>
    <mergeCell ref="D428:E428"/>
    <mergeCell ref="F428:G428"/>
    <mergeCell ref="D430:G430"/>
    <mergeCell ref="B416:G416"/>
    <mergeCell ref="D418:E418"/>
    <mergeCell ref="F418:G418"/>
    <mergeCell ref="D420:E420"/>
    <mergeCell ref="F420:G420"/>
    <mergeCell ref="B415:G415"/>
    <mergeCell ref="D413:G413"/>
    <mergeCell ref="D422:G422"/>
    <mergeCell ref="D403:E403"/>
    <mergeCell ref="F403:G403"/>
    <mergeCell ref="B407:G407"/>
    <mergeCell ref="D409:G409"/>
    <mergeCell ref="D411:G411"/>
    <mergeCell ref="D389:G389"/>
    <mergeCell ref="D395:E395"/>
    <mergeCell ref="F395:G395"/>
    <mergeCell ref="B399:G399"/>
    <mergeCell ref="D401:E401"/>
    <mergeCell ref="F401:G401"/>
    <mergeCell ref="D397:G397"/>
    <mergeCell ref="D405:G405"/>
    <mergeCell ref="D387:E387"/>
    <mergeCell ref="F387:G387"/>
    <mergeCell ref="B391:G391"/>
    <mergeCell ref="D393:E393"/>
    <mergeCell ref="F393:G393"/>
    <mergeCell ref="D345:G345"/>
    <mergeCell ref="D371:G371"/>
    <mergeCell ref="B375:G375"/>
    <mergeCell ref="B383:G383"/>
    <mergeCell ref="D385:E385"/>
    <mergeCell ref="F385:G385"/>
    <mergeCell ref="B377:G377"/>
    <mergeCell ref="D381:G381"/>
    <mergeCell ref="D373:G373"/>
    <mergeCell ref="B359:G359"/>
    <mergeCell ref="C361:G361"/>
    <mergeCell ref="B367:G367"/>
    <mergeCell ref="D369:G369"/>
    <mergeCell ref="B347:G347"/>
    <mergeCell ref="D355:E355"/>
    <mergeCell ref="F355:G355"/>
    <mergeCell ref="D357:G357"/>
    <mergeCell ref="D365:G365"/>
    <mergeCell ref="C349:G349"/>
    <mergeCell ref="C301:G301"/>
    <mergeCell ref="B309:G309"/>
    <mergeCell ref="C311:G311"/>
    <mergeCell ref="D313:G313"/>
    <mergeCell ref="D303:G303"/>
    <mergeCell ref="B283:G283"/>
    <mergeCell ref="F285:G285"/>
    <mergeCell ref="B287:G287"/>
    <mergeCell ref="F295:G295"/>
    <mergeCell ref="C297:G297"/>
    <mergeCell ref="B299:G299"/>
    <mergeCell ref="D307:G307"/>
    <mergeCell ref="D315:G315"/>
    <mergeCell ref="F335:G335"/>
    <mergeCell ref="C337:G337"/>
    <mergeCell ref="B339:G339"/>
    <mergeCell ref="C341:G341"/>
    <mergeCell ref="D343:G343"/>
    <mergeCell ref="B317:G317"/>
    <mergeCell ref="C319:G319"/>
    <mergeCell ref="D321:G321"/>
    <mergeCell ref="B325:G325"/>
    <mergeCell ref="B327:G327"/>
    <mergeCell ref="D323:G323"/>
    <mergeCell ref="B274:G274"/>
    <mergeCell ref="D276:G276"/>
    <mergeCell ref="D278:G278"/>
    <mergeCell ref="B282:G282"/>
    <mergeCell ref="B260:G260"/>
    <mergeCell ref="D262:E262"/>
    <mergeCell ref="F262:G262"/>
    <mergeCell ref="B266:G266"/>
    <mergeCell ref="D268:G268"/>
    <mergeCell ref="D270:G270"/>
    <mergeCell ref="D280:G280"/>
    <mergeCell ref="D272:G272"/>
    <mergeCell ref="D256:G256"/>
    <mergeCell ref="C258:G258"/>
    <mergeCell ref="B226:G226"/>
    <mergeCell ref="D228:G228"/>
    <mergeCell ref="D230:G230"/>
    <mergeCell ref="B234:G234"/>
    <mergeCell ref="D212:E212"/>
    <mergeCell ref="F212:G212"/>
    <mergeCell ref="C216:G216"/>
    <mergeCell ref="B218:G218"/>
    <mergeCell ref="C220:G220"/>
    <mergeCell ref="D222:G222"/>
    <mergeCell ref="D224:G224"/>
    <mergeCell ref="D232:G232"/>
    <mergeCell ref="B250:G250"/>
    <mergeCell ref="B252:G252"/>
    <mergeCell ref="D236:G236"/>
    <mergeCell ref="D238:G238"/>
    <mergeCell ref="B242:G242"/>
    <mergeCell ref="D244:G244"/>
    <mergeCell ref="D246:G246"/>
    <mergeCell ref="D240:G240"/>
    <mergeCell ref="D248:G248"/>
    <mergeCell ref="C204:G204"/>
    <mergeCell ref="B206:G206"/>
    <mergeCell ref="D208:E208"/>
    <mergeCell ref="F208:G208"/>
    <mergeCell ref="D210:E210"/>
    <mergeCell ref="F210:G210"/>
    <mergeCell ref="B188:G188"/>
    <mergeCell ref="D190:E190"/>
    <mergeCell ref="D192:E192"/>
    <mergeCell ref="D194:E194"/>
    <mergeCell ref="B198:G198"/>
    <mergeCell ref="C200:G200"/>
    <mergeCell ref="D196:G196"/>
    <mergeCell ref="B178:G178"/>
    <mergeCell ref="D180:G180"/>
    <mergeCell ref="D182:G182"/>
    <mergeCell ref="B186:G186"/>
    <mergeCell ref="D164:E164"/>
    <mergeCell ref="F164:G164"/>
    <mergeCell ref="C168:G168"/>
    <mergeCell ref="B170:G170"/>
    <mergeCell ref="C172:G172"/>
    <mergeCell ref="D174:G174"/>
    <mergeCell ref="D184:G184"/>
    <mergeCell ref="D176:G176"/>
    <mergeCell ref="D152:G152"/>
    <mergeCell ref="C156:G156"/>
    <mergeCell ref="B158:G158"/>
    <mergeCell ref="D160:E160"/>
    <mergeCell ref="F160:G160"/>
    <mergeCell ref="D162:E162"/>
    <mergeCell ref="F162:G162"/>
    <mergeCell ref="D138:E138"/>
    <mergeCell ref="D140:E140"/>
    <mergeCell ref="D142:E142"/>
    <mergeCell ref="B146:G146"/>
    <mergeCell ref="E148:G148"/>
    <mergeCell ref="B150:G150"/>
    <mergeCell ref="D144:G144"/>
    <mergeCell ref="C120:G120"/>
    <mergeCell ref="B128:G128"/>
    <mergeCell ref="D130:G130"/>
    <mergeCell ref="B134:G134"/>
    <mergeCell ref="B136:G136"/>
    <mergeCell ref="D124:E124"/>
    <mergeCell ref="F124:G124"/>
    <mergeCell ref="C126:G126"/>
    <mergeCell ref="D132:G132"/>
    <mergeCell ref="B106:G106"/>
    <mergeCell ref="C108:G108"/>
    <mergeCell ref="D110:G110"/>
    <mergeCell ref="C114:G114"/>
    <mergeCell ref="B116:G116"/>
    <mergeCell ref="D118:E118"/>
    <mergeCell ref="F118:G118"/>
    <mergeCell ref="D90:G90"/>
    <mergeCell ref="C94:G94"/>
    <mergeCell ref="B96:G96"/>
    <mergeCell ref="C98:G98"/>
    <mergeCell ref="D100:G100"/>
    <mergeCell ref="C104:G104"/>
    <mergeCell ref="B76:G76"/>
    <mergeCell ref="C78:G78"/>
    <mergeCell ref="D80:G80"/>
    <mergeCell ref="C84:G84"/>
    <mergeCell ref="B86:G86"/>
    <mergeCell ref="C88:G88"/>
    <mergeCell ref="C60:G60"/>
    <mergeCell ref="B62:G62"/>
    <mergeCell ref="D64:G64"/>
    <mergeCell ref="C66:G66"/>
    <mergeCell ref="B68:G68"/>
    <mergeCell ref="B70:G70"/>
    <mergeCell ref="F74:G74"/>
    <mergeCell ref="B56:G56"/>
    <mergeCell ref="D58:G58"/>
    <mergeCell ref="B10:G10"/>
    <mergeCell ref="B12:G12"/>
    <mergeCell ref="B14:G14"/>
    <mergeCell ref="B16:G16"/>
    <mergeCell ref="B18:G18"/>
    <mergeCell ref="D22:G22"/>
    <mergeCell ref="F54:G54"/>
    <mergeCell ref="A1:G1"/>
    <mergeCell ref="A2:G2"/>
    <mergeCell ref="A3:G3"/>
    <mergeCell ref="B4:G4"/>
    <mergeCell ref="B6:G6"/>
    <mergeCell ref="B8:G8"/>
    <mergeCell ref="B24:G24"/>
    <mergeCell ref="B32:G32"/>
    <mergeCell ref="B38:G38"/>
  </mergeCells>
  <conditionalFormatting sqref="B20">
    <cfRule type="cellIs" dxfId="339" priority="683" operator="notEqual">
      <formula>0</formula>
    </cfRule>
  </conditionalFormatting>
  <conditionalFormatting sqref="B22">
    <cfRule type="cellIs" dxfId="338" priority="680" operator="notEqual">
      <formula>0</formula>
    </cfRule>
  </conditionalFormatting>
  <conditionalFormatting sqref="B34">
    <cfRule type="expression" dxfId="337" priority="281">
      <formula>OR($B34&lt;&gt;0,$B36&lt;&gt;0)</formula>
    </cfRule>
  </conditionalFormatting>
  <conditionalFormatting sqref="B36">
    <cfRule type="expression" dxfId="336" priority="279">
      <formula>OR($B34&lt;&gt;0,$B36&lt;&gt;0)</formula>
    </cfRule>
  </conditionalFormatting>
  <conditionalFormatting sqref="B40">
    <cfRule type="cellIs" dxfId="335" priority="679" operator="notEqual">
      <formula>0</formula>
    </cfRule>
  </conditionalFormatting>
  <conditionalFormatting sqref="B42">
    <cfRule type="cellIs" dxfId="334" priority="678" operator="notEqual">
      <formula>0</formula>
    </cfRule>
  </conditionalFormatting>
  <conditionalFormatting sqref="B44">
    <cfRule type="cellIs" dxfId="333" priority="677" operator="notEqual">
      <formula>0</formula>
    </cfRule>
  </conditionalFormatting>
  <conditionalFormatting sqref="B46">
    <cfRule type="cellIs" dxfId="332" priority="676" operator="notEqual">
      <formula>0</formula>
    </cfRule>
  </conditionalFormatting>
  <conditionalFormatting sqref="B48">
    <cfRule type="cellIs" dxfId="331" priority="675" operator="notEqual">
      <formula>0</formula>
    </cfRule>
  </conditionalFormatting>
  <conditionalFormatting sqref="B50">
    <cfRule type="cellIs" dxfId="330" priority="674" operator="notEqual">
      <formula>0</formula>
    </cfRule>
  </conditionalFormatting>
  <conditionalFormatting sqref="B52">
    <cfRule type="cellIs" dxfId="329" priority="673" operator="notEqual">
      <formula>0</formula>
    </cfRule>
  </conditionalFormatting>
  <conditionalFormatting sqref="B54">
    <cfRule type="cellIs" dxfId="328" priority="672" operator="notEqual">
      <formula>0</formula>
    </cfRule>
  </conditionalFormatting>
  <conditionalFormatting sqref="B58">
    <cfRule type="expression" dxfId="327" priority="265">
      <formula>OR($B58&lt;&gt;0,$B60&lt;&gt;0)</formula>
    </cfRule>
  </conditionalFormatting>
  <conditionalFormatting sqref="B60">
    <cfRule type="expression" dxfId="326" priority="264">
      <formula>OR($B58&lt;&gt;0,$B60&lt;&gt;0)</formula>
    </cfRule>
  </conditionalFormatting>
  <conditionalFormatting sqref="B64">
    <cfRule type="expression" dxfId="325" priority="263">
      <formula>OR($B64&lt;&gt;0,$B66&lt;&gt;0)</formula>
    </cfRule>
  </conditionalFormatting>
  <conditionalFormatting sqref="B66">
    <cfRule type="expression" dxfId="324" priority="262">
      <formula>OR($B64&lt;&gt;0,$B66&lt;&gt;0)</formula>
    </cfRule>
  </conditionalFormatting>
  <conditionalFormatting sqref="B72">
    <cfRule type="cellIs" dxfId="323" priority="458" operator="notEqual">
      <formula>0</formula>
    </cfRule>
  </conditionalFormatting>
  <conditionalFormatting sqref="B74">
    <cfRule type="cellIs" dxfId="322" priority="654" operator="notEqual">
      <formula>0</formula>
    </cfRule>
  </conditionalFormatting>
  <conditionalFormatting sqref="B78">
    <cfRule type="expression" dxfId="321" priority="261">
      <formula>OR($B78&lt;&gt;0,$B84&lt;&gt;0)</formula>
    </cfRule>
  </conditionalFormatting>
  <conditionalFormatting sqref="B84">
    <cfRule type="expression" dxfId="320" priority="260">
      <formula>OR($B84&lt;&gt;0,$B78&lt;&gt;0)</formula>
    </cfRule>
  </conditionalFormatting>
  <conditionalFormatting sqref="B88">
    <cfRule type="expression" dxfId="319" priority="238">
      <formula>OR($B88&lt;&gt;0,$B94&lt;&gt;0)</formula>
    </cfRule>
  </conditionalFormatting>
  <conditionalFormatting sqref="B94">
    <cfRule type="expression" dxfId="318" priority="237">
      <formula>OR($B94&lt;&gt;0,$B88&lt;&gt;0)</formula>
    </cfRule>
  </conditionalFormatting>
  <conditionalFormatting sqref="B98">
    <cfRule type="expression" dxfId="317" priority="232">
      <formula>OR($B98&lt;&gt;0,$B104&lt;&gt;0)</formula>
    </cfRule>
  </conditionalFormatting>
  <conditionalFormatting sqref="B104">
    <cfRule type="expression" dxfId="316" priority="231">
      <formula>OR($B104&lt;&gt;0,$B98&lt;&gt;0)</formula>
    </cfRule>
  </conditionalFormatting>
  <conditionalFormatting sqref="B108">
    <cfRule type="expression" dxfId="315" priority="226">
      <formula>OR($B108&lt;&gt;0,$B114&lt;&gt;0)</formula>
    </cfRule>
  </conditionalFormatting>
  <conditionalFormatting sqref="B114">
    <cfRule type="expression" dxfId="314" priority="225">
      <formula>OR($B114&lt;&gt;0,$B108&lt;&gt;0)</formula>
    </cfRule>
  </conditionalFormatting>
  <conditionalFormatting sqref="B118">
    <cfRule type="expression" dxfId="313" priority="211">
      <formula>OR($B118&lt;&gt;0,$B120&lt;&gt;0)</formula>
    </cfRule>
  </conditionalFormatting>
  <conditionalFormatting sqref="B120">
    <cfRule type="expression" dxfId="312" priority="210">
      <formula>OR($B118&lt;&gt;0,$B120&lt;&gt;0)</formula>
    </cfRule>
  </conditionalFormatting>
  <conditionalFormatting sqref="B124">
    <cfRule type="expression" dxfId="311" priority="213">
      <formula>OR($B124&lt;&gt;0,$B126&lt;&gt;0)</formula>
    </cfRule>
  </conditionalFormatting>
  <conditionalFormatting sqref="B126">
    <cfRule type="expression" dxfId="310" priority="212">
      <formula>OR($B124&lt;&gt;0,$B126&lt;&gt;0)</formula>
    </cfRule>
  </conditionalFormatting>
  <conditionalFormatting sqref="B130">
    <cfRule type="expression" dxfId="309" priority="217">
      <formula>OR($B130&lt;&gt;0,$B132&lt;&gt;0)</formula>
    </cfRule>
  </conditionalFormatting>
  <conditionalFormatting sqref="B132">
    <cfRule type="expression" dxfId="308" priority="216">
      <formula>OR($B130&lt;&gt;0,$B132&lt;&gt;0)</formula>
    </cfRule>
  </conditionalFormatting>
  <conditionalFormatting sqref="B138">
    <cfRule type="cellIs" dxfId="307" priority="653" operator="notEqual">
      <formula>0</formula>
    </cfRule>
  </conditionalFormatting>
  <conditionalFormatting sqref="B140">
    <cfRule type="cellIs" dxfId="306" priority="652" operator="notEqual">
      <formula>0</formula>
    </cfRule>
  </conditionalFormatting>
  <conditionalFormatting sqref="B142">
    <cfRule type="cellIs" dxfId="305" priority="651" operator="notEqual">
      <formula>0</formula>
    </cfRule>
  </conditionalFormatting>
  <conditionalFormatting sqref="B144">
    <cfRule type="cellIs" dxfId="304" priority="650" operator="notEqual">
      <formula>0</formula>
    </cfRule>
  </conditionalFormatting>
  <conditionalFormatting sqref="B148">
    <cfRule type="cellIs" dxfId="303" priority="436" operator="notEqual">
      <formula>0</formula>
    </cfRule>
  </conditionalFormatting>
  <conditionalFormatting sqref="B152">
    <cfRule type="expression" dxfId="302" priority="434">
      <formula>OR($B152&lt;&gt;0,$B156&lt;&gt;0)</formula>
    </cfRule>
  </conditionalFormatting>
  <conditionalFormatting sqref="B156">
    <cfRule type="expression" dxfId="301" priority="206">
      <formula>OR($B156&lt;&gt;0,$B152&lt;&gt;0)</formula>
    </cfRule>
  </conditionalFormatting>
  <conditionalFormatting sqref="B160">
    <cfRule type="expression" dxfId="300" priority="203">
      <formula>OR($B160&lt;&gt;0,$B168&lt;&gt;0)</formula>
    </cfRule>
  </conditionalFormatting>
  <conditionalFormatting sqref="B168">
    <cfRule type="expression" dxfId="299" priority="202">
      <formula>OR($B168&lt;&gt;0,$B160&lt;&gt;0)</formula>
    </cfRule>
  </conditionalFormatting>
  <conditionalFormatting sqref="B172">
    <cfRule type="expression" dxfId="298" priority="195">
      <formula>OR($B172&lt;&gt;0,$B176&lt;&gt;0)</formula>
    </cfRule>
  </conditionalFormatting>
  <conditionalFormatting sqref="B176">
    <cfRule type="expression" dxfId="297" priority="194">
      <formula>OR($B176&lt;&gt;0,$B172&lt;&gt;0)</formula>
    </cfRule>
  </conditionalFormatting>
  <conditionalFormatting sqref="B180">
    <cfRule type="expression" dxfId="296" priority="191">
      <formula>OR($B180&lt;&gt;0,$B184&lt;&gt;0)</formula>
    </cfRule>
  </conditionalFormatting>
  <conditionalFormatting sqref="B184">
    <cfRule type="expression" dxfId="295" priority="190">
      <formula>OR($B184&lt;&gt;0,$B180&lt;&gt;0)</formula>
    </cfRule>
  </conditionalFormatting>
  <conditionalFormatting sqref="B190">
    <cfRule type="cellIs" dxfId="294" priority="649" operator="notEqual">
      <formula>0</formula>
    </cfRule>
  </conditionalFormatting>
  <conditionalFormatting sqref="B192">
    <cfRule type="cellIs" dxfId="293" priority="648" operator="notEqual">
      <formula>0</formula>
    </cfRule>
  </conditionalFormatting>
  <conditionalFormatting sqref="B194">
    <cfRule type="cellIs" dxfId="292" priority="647" operator="notEqual">
      <formula>0</formula>
    </cfRule>
  </conditionalFormatting>
  <conditionalFormatting sqref="B196">
    <cfRule type="cellIs" dxfId="291" priority="646" operator="notEqual">
      <formula>0</formula>
    </cfRule>
  </conditionalFormatting>
  <conditionalFormatting sqref="B200">
    <cfRule type="expression" dxfId="290" priority="175">
      <formula>OR($B200&lt;&gt;0,$B204&lt;&gt;0)</formula>
    </cfRule>
  </conditionalFormatting>
  <conditionalFormatting sqref="B204">
    <cfRule type="expression" dxfId="289" priority="174">
      <formula>OR($B204&lt;&gt;0,$B200&lt;&gt;0)</formula>
    </cfRule>
  </conditionalFormatting>
  <conditionalFormatting sqref="B208">
    <cfRule type="expression" dxfId="288" priority="169">
      <formula>OR($B208&lt;&gt;0,$B216&lt;&gt;0)</formula>
    </cfRule>
  </conditionalFormatting>
  <conditionalFormatting sqref="B216">
    <cfRule type="expression" dxfId="287" priority="162">
      <formula>OR($B216&lt;&gt;0,$B208&lt;&gt;0)</formula>
    </cfRule>
  </conditionalFormatting>
  <conditionalFormatting sqref="B220">
    <cfRule type="expression" dxfId="286" priority="161">
      <formula>OR($B220&lt;&gt;0,$B224&lt;&gt;0)</formula>
    </cfRule>
  </conditionalFormatting>
  <conditionalFormatting sqref="B224">
    <cfRule type="expression" dxfId="285" priority="160">
      <formula>OR($B224&lt;&gt;0,$B220&lt;&gt;0)</formula>
    </cfRule>
  </conditionalFormatting>
  <conditionalFormatting sqref="B228">
    <cfRule type="expression" dxfId="284" priority="157">
      <formula>OR($B228&lt;&gt;0,$B232&lt;&gt;0)</formula>
    </cfRule>
  </conditionalFormatting>
  <conditionalFormatting sqref="B232">
    <cfRule type="expression" dxfId="283" priority="156">
      <formula>OR($B232&lt;&gt;0,$B228&lt;&gt;0)</formula>
    </cfRule>
  </conditionalFormatting>
  <conditionalFormatting sqref="B236">
    <cfRule type="expression" dxfId="282" priority="152">
      <formula>OR($B236&lt;&gt;0,$B240&lt;&gt;0)</formula>
    </cfRule>
  </conditionalFormatting>
  <conditionalFormatting sqref="B240">
    <cfRule type="expression" dxfId="281" priority="151">
      <formula>OR($B240&lt;&gt;0,$B236&lt;&gt;0)</formula>
    </cfRule>
  </conditionalFormatting>
  <conditionalFormatting sqref="B244">
    <cfRule type="expression" dxfId="280" priority="147">
      <formula>OR($B244&lt;&gt;0,$B248&lt;&gt;0)</formula>
    </cfRule>
  </conditionalFormatting>
  <conditionalFormatting sqref="B248">
    <cfRule type="expression" dxfId="279" priority="146">
      <formula>OR($B248&lt;&gt;0,$B244&lt;&gt;0)</formula>
    </cfRule>
  </conditionalFormatting>
  <conditionalFormatting sqref="B254">
    <cfRule type="expression" dxfId="278" priority="142">
      <formula>OR($B254&lt;&gt;0,$B258&lt;&gt;0)</formula>
    </cfRule>
  </conditionalFormatting>
  <conditionalFormatting sqref="B258">
    <cfRule type="expression" dxfId="277" priority="141">
      <formula>OR($B258&lt;&gt;0,$B254&lt;&gt;0)</formula>
    </cfRule>
  </conditionalFormatting>
  <conditionalFormatting sqref="B262">
    <cfRule type="expression" dxfId="276" priority="740">
      <formula>B262&lt;&gt;0</formula>
    </cfRule>
  </conditionalFormatting>
  <conditionalFormatting sqref="B268">
    <cfRule type="expression" dxfId="275" priority="132">
      <formula>OR($B268&lt;&gt;0,$B272&lt;&gt;0)</formula>
    </cfRule>
  </conditionalFormatting>
  <conditionalFormatting sqref="B272">
    <cfRule type="expression" dxfId="274" priority="131">
      <formula>OR($B272&lt;&gt;0,$B268&lt;&gt;0)</formula>
    </cfRule>
  </conditionalFormatting>
  <conditionalFormatting sqref="B276">
    <cfRule type="expression" dxfId="273" priority="127">
      <formula>OR($B276&lt;&gt;0,$B280&lt;&gt;0)</formula>
    </cfRule>
  </conditionalFormatting>
  <conditionalFormatting sqref="B280">
    <cfRule type="expression" dxfId="272" priority="126">
      <formula>OR($B280&lt;&gt;0,$B276&lt;&gt;0)</formula>
    </cfRule>
  </conditionalFormatting>
  <conditionalFormatting sqref="B285">
    <cfRule type="expression" dxfId="271" priority="644">
      <formula>OR($B$285&lt;&gt;0,$D$285&lt;&gt;0)</formula>
    </cfRule>
  </conditionalFormatting>
  <conditionalFormatting sqref="B289">
    <cfRule type="expression" dxfId="270" priority="121">
      <formula>OR($B$289&lt;&gt;0,$B$297&lt;&gt;0)</formula>
    </cfRule>
  </conditionalFormatting>
  <conditionalFormatting sqref="B297">
    <cfRule type="expression" dxfId="269" priority="120">
      <formula>OR($B$289&lt;&gt;0,$B$297&lt;&gt;0)</formula>
    </cfRule>
  </conditionalFormatting>
  <conditionalFormatting sqref="B301">
    <cfRule type="expression" dxfId="268" priority="112">
      <formula>OR($B301&lt;&gt;0,$B307&lt;&gt;0)</formula>
    </cfRule>
  </conditionalFormatting>
  <conditionalFormatting sqref="B307">
    <cfRule type="expression" dxfId="267" priority="111">
      <formula>OR($B307&lt;&gt;0,$B301&lt;&gt;0)</formula>
    </cfRule>
  </conditionalFormatting>
  <conditionalFormatting sqref="B311">
    <cfRule type="expression" dxfId="266" priority="107">
      <formula>OR($B311&lt;&gt;0,$B315&lt;&gt;0)</formula>
    </cfRule>
  </conditionalFormatting>
  <conditionalFormatting sqref="B315">
    <cfRule type="expression" dxfId="265" priority="106">
      <formula>OR($B315&lt;&gt;0,$B311&lt;&gt;0)</formula>
    </cfRule>
  </conditionalFormatting>
  <conditionalFormatting sqref="B319">
    <cfRule type="expression" dxfId="264" priority="103">
      <formula>OR($B319&lt;&gt;0,$B323&lt;&gt;0)</formula>
    </cfRule>
  </conditionalFormatting>
  <conditionalFormatting sqref="B323">
    <cfRule type="expression" dxfId="263" priority="102">
      <formula>OR($B323&lt;&gt;0,$B319&lt;&gt;0)</formula>
    </cfRule>
  </conditionalFormatting>
  <conditionalFormatting sqref="B329">
    <cfRule type="expression" dxfId="262" priority="99">
      <formula>OR($B329&lt;&gt;0,$B337&lt;&gt;0)</formula>
    </cfRule>
  </conditionalFormatting>
  <conditionalFormatting sqref="B337">
    <cfRule type="expression" dxfId="261" priority="97">
      <formula>OR($B337&lt;&gt;0,$B329&lt;&gt;0)</formula>
    </cfRule>
  </conditionalFormatting>
  <conditionalFormatting sqref="B341">
    <cfRule type="expression" dxfId="260" priority="90">
      <formula>OR($B341&lt;&gt;0,$B345&lt;&gt;0)</formula>
    </cfRule>
  </conditionalFormatting>
  <conditionalFormatting sqref="B345">
    <cfRule type="expression" dxfId="259" priority="89">
      <formula>OR($B345&lt;&gt;0,$B341&lt;&gt;0)</formula>
    </cfRule>
  </conditionalFormatting>
  <conditionalFormatting sqref="B349">
    <cfRule type="expression" dxfId="258" priority="86">
      <formula>OR($B349&lt;&gt;0,$B357&lt;&gt;0)</formula>
    </cfRule>
  </conditionalFormatting>
  <conditionalFormatting sqref="B357">
    <cfRule type="expression" dxfId="257" priority="85">
      <formula>OR($B357&lt;&gt;0,$B349&lt;&gt;0)</formula>
    </cfRule>
  </conditionalFormatting>
  <conditionalFormatting sqref="B361">
    <cfRule type="expression" dxfId="256" priority="78">
      <formula>OR($B361&lt;&gt;0,$B365&lt;&gt;0)</formula>
    </cfRule>
  </conditionalFormatting>
  <conditionalFormatting sqref="B365">
    <cfRule type="expression" dxfId="255" priority="77">
      <formula>OR($B365&lt;&gt;0,$B361&lt;&gt;0)</formula>
    </cfRule>
  </conditionalFormatting>
  <conditionalFormatting sqref="B369">
    <cfRule type="expression" dxfId="254" priority="74">
      <formula>OR($B369&lt;&gt;0,$B373&lt;&gt;0)</formula>
    </cfRule>
  </conditionalFormatting>
  <conditionalFormatting sqref="B373">
    <cfRule type="expression" dxfId="253" priority="73">
      <formula>OR($B373&lt;&gt;0,$B369&lt;&gt;0)</formula>
    </cfRule>
  </conditionalFormatting>
  <conditionalFormatting sqref="B379">
    <cfRule type="cellIs" dxfId="252" priority="624" operator="notEqual">
      <formula>0</formula>
    </cfRule>
  </conditionalFormatting>
  <conditionalFormatting sqref="B381">
    <cfRule type="cellIs" dxfId="251" priority="625" operator="notEqual">
      <formula>0</formula>
    </cfRule>
  </conditionalFormatting>
  <conditionalFormatting sqref="B385">
    <cfRule type="expression" dxfId="250" priority="68">
      <formula>OR($B385&lt;&gt;0,$B389&lt;&gt;0)</formula>
    </cfRule>
  </conditionalFormatting>
  <conditionalFormatting sqref="B389">
    <cfRule type="expression" dxfId="249" priority="67">
      <formula>OR($B389&lt;&gt;0,$B385&lt;&gt;0)</formula>
    </cfRule>
  </conditionalFormatting>
  <conditionalFormatting sqref="B393">
    <cfRule type="expression" dxfId="248" priority="66">
      <formula>OR($B393&lt;&gt;0,$B397&lt;&gt;0)</formula>
    </cfRule>
  </conditionalFormatting>
  <conditionalFormatting sqref="B397">
    <cfRule type="expression" dxfId="247" priority="65">
      <formula>OR($B397&lt;&gt;0,$B393&lt;&gt;0)</formula>
    </cfRule>
  </conditionalFormatting>
  <conditionalFormatting sqref="B401">
    <cfRule type="expression" dxfId="246" priority="58">
      <formula>OR($B401&lt;&gt;0,$B405&lt;&gt;0)</formula>
    </cfRule>
  </conditionalFormatting>
  <conditionalFormatting sqref="B405">
    <cfRule type="expression" dxfId="245" priority="57">
      <formula>OR($B405&lt;&gt;0,$B401&lt;&gt;0)</formula>
    </cfRule>
  </conditionalFormatting>
  <conditionalFormatting sqref="B409">
    <cfRule type="expression" dxfId="244" priority="50">
      <formula>OR($B409&lt;&gt;0,$B413&lt;&gt;0)</formula>
    </cfRule>
  </conditionalFormatting>
  <conditionalFormatting sqref="B413">
    <cfRule type="expression" dxfId="243" priority="49">
      <formula>OR($B413&lt;&gt;0,$B409&lt;&gt;0)</formula>
    </cfRule>
  </conditionalFormatting>
  <conditionalFormatting sqref="B418">
    <cfRule type="expression" dxfId="242" priority="45">
      <formula>OR($B418&lt;&gt;0,$B422&lt;&gt;0)</formula>
    </cfRule>
  </conditionalFormatting>
  <conditionalFormatting sqref="B422">
    <cfRule type="expression" dxfId="241" priority="44">
      <formula>OR($B422&lt;&gt;0,$B418&lt;&gt;0)</formula>
    </cfRule>
  </conditionalFormatting>
  <conditionalFormatting sqref="B426">
    <cfRule type="expression" dxfId="240" priority="37">
      <formula>OR($B426&lt;&gt;0,$B430&lt;&gt;0)</formula>
    </cfRule>
  </conditionalFormatting>
  <conditionalFormatting sqref="B430">
    <cfRule type="expression" dxfId="239" priority="36">
      <formula>OR($B430&lt;&gt;0,$B426&lt;&gt;0)</formula>
    </cfRule>
  </conditionalFormatting>
  <conditionalFormatting sqref="B434">
    <cfRule type="cellIs" dxfId="238" priority="621" operator="notEqual">
      <formula>0</formula>
    </cfRule>
  </conditionalFormatting>
  <conditionalFormatting sqref="B436">
    <cfRule type="cellIs" dxfId="237" priority="620" operator="notEqual">
      <formula>0</formula>
    </cfRule>
  </conditionalFormatting>
  <conditionalFormatting sqref="B438">
    <cfRule type="cellIs" dxfId="236" priority="619" operator="notEqual">
      <formula>0</formula>
    </cfRule>
  </conditionalFormatting>
  <conditionalFormatting sqref="B440">
    <cfRule type="cellIs" dxfId="235" priority="618" operator="notEqual">
      <formula>0</formula>
    </cfRule>
  </conditionalFormatting>
  <conditionalFormatting sqref="B442">
    <cfRule type="cellIs" dxfId="234" priority="617" operator="notEqual">
      <formula>0</formula>
    </cfRule>
  </conditionalFormatting>
  <conditionalFormatting sqref="B444">
    <cfRule type="cellIs" dxfId="233" priority="616" operator="notEqual">
      <formula>0</formula>
    </cfRule>
  </conditionalFormatting>
  <conditionalFormatting sqref="B446">
    <cfRule type="cellIs" dxfId="232" priority="615" operator="notEqual">
      <formula>0</formula>
    </cfRule>
  </conditionalFormatting>
  <conditionalFormatting sqref="B450">
    <cfRule type="expression" dxfId="231" priority="363">
      <formula>OR($B$450&lt;&gt;0,$B$452&lt;&gt;0,$B$454&lt;&gt;0)</formula>
    </cfRule>
  </conditionalFormatting>
  <conditionalFormatting sqref="B452">
    <cfRule type="expression" dxfId="230" priority="29">
      <formula>OR($B$450&lt;&gt;0,$B$452&lt;&gt;0,$B$454&lt;&gt;0)</formula>
    </cfRule>
  </conditionalFormatting>
  <conditionalFormatting sqref="B454">
    <cfRule type="expression" dxfId="229" priority="28">
      <formula>OR($B$450&lt;&gt;0,$B$452&lt;&gt;0,$B$454&lt;&gt;0)</formula>
    </cfRule>
  </conditionalFormatting>
  <conditionalFormatting sqref="B458">
    <cfRule type="expression" dxfId="228" priority="27">
      <formula>OR($B458&lt;&gt;0,$B460&lt;&gt;0)</formula>
    </cfRule>
  </conditionalFormatting>
  <conditionalFormatting sqref="B460">
    <cfRule type="expression" dxfId="227" priority="26">
      <formula>OR($B458&lt;&gt;0,$B460&lt;&gt;0)</formula>
    </cfRule>
  </conditionalFormatting>
  <conditionalFormatting sqref="B464">
    <cfRule type="expression" dxfId="226" priority="25">
      <formula>OR($B464&lt;&gt;0,$B466&lt;&gt;0)</formula>
    </cfRule>
  </conditionalFormatting>
  <conditionalFormatting sqref="B466">
    <cfRule type="expression" dxfId="225" priority="24">
      <formula>OR($B464&lt;&gt;0,$B466&lt;&gt;0)</formula>
    </cfRule>
  </conditionalFormatting>
  <conditionalFormatting sqref="B472">
    <cfRule type="expression" dxfId="224" priority="21">
      <formula>OR($B472&lt;&gt;0,$B476&lt;&gt;0)</formula>
    </cfRule>
  </conditionalFormatting>
  <conditionalFormatting sqref="B476">
    <cfRule type="expression" dxfId="223" priority="20">
      <formula>OR($B476&lt;&gt;0,$B472&lt;&gt;0)</formula>
    </cfRule>
  </conditionalFormatting>
  <conditionalFormatting sqref="B480">
    <cfRule type="expression" dxfId="222" priority="17">
      <formula>OR($B480&lt;&gt;0,$B482&lt;&gt;0)</formula>
    </cfRule>
  </conditionalFormatting>
  <conditionalFormatting sqref="B482">
    <cfRule type="expression" dxfId="221" priority="16">
      <formula>OR($B480&lt;&gt;0,$B482&lt;&gt;0)</formula>
    </cfRule>
  </conditionalFormatting>
  <conditionalFormatting sqref="B8:G8">
    <cfRule type="expression" dxfId="220" priority="726">
      <formula>B8&lt;&gt;0</formula>
    </cfRule>
  </conditionalFormatting>
  <conditionalFormatting sqref="B12:G12">
    <cfRule type="expression" dxfId="219" priority="725">
      <formula>B12&lt;&gt;0</formula>
    </cfRule>
  </conditionalFormatting>
  <conditionalFormatting sqref="B16:G16">
    <cfRule type="expression" dxfId="218" priority="724">
      <formula>B16&lt;&gt;0</formula>
    </cfRule>
  </conditionalFormatting>
  <conditionalFormatting sqref="D20">
    <cfRule type="cellIs" dxfId="217" priority="682" operator="notEqual">
      <formula>0</formula>
    </cfRule>
  </conditionalFormatting>
  <conditionalFormatting sqref="D26">
    <cfRule type="expression" dxfId="216" priority="288">
      <formula>OR($D26&lt;&gt;0,$F26&lt;&gt;0)</formula>
    </cfRule>
  </conditionalFormatting>
  <conditionalFormatting sqref="D28">
    <cfRule type="expression" dxfId="215" priority="285">
      <formula>OR($D28&lt;&gt;0,$F28&lt;&gt;0)</formula>
    </cfRule>
  </conditionalFormatting>
  <conditionalFormatting sqref="D30">
    <cfRule type="expression" dxfId="214" priority="283">
      <formula>OR($D30&lt;&gt;0,$F30&lt;&gt;0)</formula>
    </cfRule>
  </conditionalFormatting>
  <conditionalFormatting sqref="D34">
    <cfRule type="expression" dxfId="213" priority="278">
      <formula>OR($D34&lt;&gt;0,$F34&lt;&gt;0,$B36&lt;&gt;0)</formula>
    </cfRule>
  </conditionalFormatting>
  <conditionalFormatting sqref="D36">
    <cfRule type="expression" dxfId="212" priority="254">
      <formula>OR($D36&lt;&gt;0,$F36&lt;&gt;0,$B34&lt;&gt;0)</formula>
    </cfRule>
  </conditionalFormatting>
  <conditionalFormatting sqref="D40">
    <cfRule type="cellIs" dxfId="211" priority="665" operator="notEqual">
      <formula>0</formula>
    </cfRule>
  </conditionalFormatting>
  <conditionalFormatting sqref="D42">
    <cfRule type="cellIs" dxfId="210" priority="666" operator="notEqual">
      <formula>0</formula>
    </cfRule>
  </conditionalFormatting>
  <conditionalFormatting sqref="D44">
    <cfRule type="cellIs" dxfId="209" priority="667" operator="notEqual">
      <formula>0</formula>
    </cfRule>
  </conditionalFormatting>
  <conditionalFormatting sqref="D46">
    <cfRule type="cellIs" dxfId="208" priority="668" operator="notEqual">
      <formula>0</formula>
    </cfRule>
  </conditionalFormatting>
  <conditionalFormatting sqref="D48">
    <cfRule type="cellIs" dxfId="207" priority="669" operator="notEqual">
      <formula>0</formula>
    </cfRule>
  </conditionalFormatting>
  <conditionalFormatting sqref="D50">
    <cfRule type="cellIs" dxfId="206" priority="670" operator="notEqual">
      <formula>0</formula>
    </cfRule>
  </conditionalFormatting>
  <conditionalFormatting sqref="D52">
    <cfRule type="cellIs" dxfId="205" priority="671" operator="notEqual">
      <formula>0</formula>
    </cfRule>
  </conditionalFormatting>
  <conditionalFormatting sqref="D72">
    <cfRule type="cellIs" dxfId="204" priority="459" operator="notEqual">
      <formula>0</formula>
    </cfRule>
  </conditionalFormatting>
  <conditionalFormatting sqref="D82">
    <cfRule type="expression" dxfId="203" priority="241">
      <formula>OR($D82&lt;&gt;0,$F82&lt;&gt;0,$B84&lt;&gt;0)</formula>
    </cfRule>
  </conditionalFormatting>
  <conditionalFormatting sqref="D92">
    <cfRule type="expression" dxfId="202" priority="234">
      <formula>OR($D92&lt;&gt;0,$F92&lt;&gt;0,$B94&lt;&gt;0)</formula>
    </cfRule>
  </conditionalFormatting>
  <conditionalFormatting sqref="D102">
    <cfRule type="expression" dxfId="201" priority="228">
      <formula>OR($D102&lt;&gt;0,$F102&lt;&gt;0,$B104&lt;&gt;0)</formula>
    </cfRule>
  </conditionalFormatting>
  <conditionalFormatting sqref="D112">
    <cfRule type="expression" dxfId="200" priority="222">
      <formula>OR($D112&lt;&gt;0,$F112&lt;&gt;0,$B114&lt;&gt;0)</formula>
    </cfRule>
  </conditionalFormatting>
  <conditionalFormatting sqref="D148">
    <cfRule type="cellIs" dxfId="199" priority="435" operator="notEqual">
      <formula>0</formula>
    </cfRule>
  </conditionalFormatting>
  <conditionalFormatting sqref="D154">
    <cfRule type="expression" dxfId="198" priority="205">
      <formula>OR($D154&lt;&gt;0,$F154&lt;&gt;0,$B156&lt;&gt;0)</formula>
    </cfRule>
  </conditionalFormatting>
  <conditionalFormatting sqref="D166">
    <cfRule type="expression" dxfId="197" priority="197">
      <formula>OR($D166&lt;&gt;0,$F166&lt;&gt;0,$B168&lt;&gt;0)</formula>
    </cfRule>
  </conditionalFormatting>
  <conditionalFormatting sqref="D202">
    <cfRule type="expression" dxfId="196" priority="173">
      <formula>OR($D202&lt;&gt;0,$F202&lt;&gt;0,$B204&lt;&gt;0)</formula>
    </cfRule>
  </conditionalFormatting>
  <conditionalFormatting sqref="D214">
    <cfRule type="expression" dxfId="195" priority="164">
      <formula>OR($D214&lt;&gt;0,$F214&lt;&gt;0,$B216&lt;&gt;0)</formula>
    </cfRule>
  </conditionalFormatting>
  <conditionalFormatting sqref="D254">
    <cfRule type="expression" dxfId="194" priority="140">
      <formula>OR($D254&lt;&gt;0,$F254&lt;&gt;0,$B258&lt;&gt;0)</formula>
    </cfRule>
  </conditionalFormatting>
  <conditionalFormatting sqref="D264 F264">
    <cfRule type="expression" dxfId="193" priority="741">
      <formula>OR($D264&lt;&gt;0,$F264&lt;&gt;0)</formula>
    </cfRule>
  </conditionalFormatting>
  <conditionalFormatting sqref="D285">
    <cfRule type="expression" dxfId="192" priority="122">
      <formula>OR($B$285&lt;&gt;0,$D$285&lt;&gt;0)</formula>
    </cfRule>
  </conditionalFormatting>
  <conditionalFormatting sqref="D289">
    <cfRule type="expression" dxfId="191" priority="119">
      <formula>OR($D289&lt;&gt;0,$F289&lt;&gt;0,$B297&lt;&gt;0)</formula>
    </cfRule>
  </conditionalFormatting>
  <conditionalFormatting sqref="D291 D293">
    <cfRule type="expression" dxfId="190" priority="638">
      <formula>OR($D$291&lt;&gt;0,$B$297&lt;&gt;0)</formula>
    </cfRule>
  </conditionalFormatting>
  <conditionalFormatting sqref="D295">
    <cfRule type="expression" dxfId="189" priority="115">
      <formula>OR($D$291&lt;&gt;0,$B$297&lt;&gt;0)</formula>
    </cfRule>
  </conditionalFormatting>
  <conditionalFormatting sqref="D305">
    <cfRule type="expression" dxfId="188" priority="110">
      <formula>OR($D305&lt;&gt;0,$F305&lt;&gt;0,$B307&lt;&gt;0)</formula>
    </cfRule>
  </conditionalFormatting>
  <conditionalFormatting sqref="D329">
    <cfRule type="expression" dxfId="187" priority="636">
      <formula>OR(D329&lt;&gt;0,$B$337&lt;&gt;0)</formula>
    </cfRule>
  </conditionalFormatting>
  <conditionalFormatting sqref="D331">
    <cfRule type="expression" dxfId="186" priority="92">
      <formula>OR(D331&lt;&gt;0,$B$337&lt;&gt;0)</formula>
    </cfRule>
  </conditionalFormatting>
  <conditionalFormatting sqref="D333">
    <cfRule type="expression" dxfId="185" priority="93">
      <formula>OR(D333&lt;&gt;0,$B$337&lt;&gt;0)</formula>
    </cfRule>
  </conditionalFormatting>
  <conditionalFormatting sqref="D335">
    <cfRule type="expression" dxfId="184" priority="91">
      <formula>OR(D335&lt;&gt;0,$B$337&lt;&gt;0)</formula>
    </cfRule>
  </conditionalFormatting>
  <conditionalFormatting sqref="D351">
    <cfRule type="expression" dxfId="183" priority="304">
      <formula>OR(D351&lt;&gt;0, $B$357&lt;&gt;0)</formula>
    </cfRule>
  </conditionalFormatting>
  <conditionalFormatting sqref="D353">
    <cfRule type="expression" dxfId="182" priority="82">
      <formula>OR(D353&lt;&gt;0, $B$357&lt;&gt;0)</formula>
    </cfRule>
  </conditionalFormatting>
  <conditionalFormatting sqref="D363">
    <cfRule type="expression" dxfId="181" priority="76">
      <formula>OR($D363&lt;&gt;0,$F363&lt;&gt;0,$B365&lt;&gt;0)</formula>
    </cfRule>
  </conditionalFormatting>
  <conditionalFormatting sqref="D379">
    <cfRule type="cellIs" dxfId="180" priority="623" operator="notEqual">
      <formula>0</formula>
    </cfRule>
  </conditionalFormatting>
  <conditionalFormatting sqref="D22:G22">
    <cfRule type="expression" dxfId="179" priority="723">
      <formula>D22&lt;&gt;0</formula>
    </cfRule>
  </conditionalFormatting>
  <conditionalFormatting sqref="D58:G58">
    <cfRule type="expression" dxfId="178" priority="252">
      <formula>OR(D58&lt;&gt;0,$B60&lt;&gt;0)</formula>
    </cfRule>
  </conditionalFormatting>
  <conditionalFormatting sqref="D64:G64">
    <cfRule type="expression" dxfId="177" priority="250">
      <formula>OR(D64&lt;&gt;0,$B66&lt;&gt;0)</formula>
    </cfRule>
  </conditionalFormatting>
  <conditionalFormatting sqref="D80:G80">
    <cfRule type="expression" dxfId="176" priority="243">
      <formula>$B84&lt;&gt;0</formula>
    </cfRule>
    <cfRule type="expression" dxfId="175" priority="244">
      <formula>D80&lt;&gt;0</formula>
    </cfRule>
  </conditionalFormatting>
  <conditionalFormatting sqref="D90:G90">
    <cfRule type="expression" dxfId="174" priority="235">
      <formula>$B94&lt;&gt;0</formula>
    </cfRule>
    <cfRule type="expression" dxfId="173" priority="236">
      <formula>D90&lt;&gt;0</formula>
    </cfRule>
  </conditionalFormatting>
  <conditionalFormatting sqref="D100:G100">
    <cfRule type="expression" dxfId="172" priority="229">
      <formula>$B104&lt;&gt;0</formula>
    </cfRule>
    <cfRule type="expression" dxfId="171" priority="230">
      <formula>D100&lt;&gt;0</formula>
    </cfRule>
  </conditionalFormatting>
  <conditionalFormatting sqref="D110:G110">
    <cfRule type="expression" dxfId="170" priority="223">
      <formula>$B114&lt;&gt;0</formula>
    </cfRule>
    <cfRule type="expression" dxfId="169" priority="224">
      <formula>D110&lt;&gt;0</formula>
    </cfRule>
  </conditionalFormatting>
  <conditionalFormatting sqref="D130:G130">
    <cfRule type="expression" dxfId="168" priority="215">
      <formula>OR(D130&lt;&gt;0,$B132&lt;&gt;0)</formula>
    </cfRule>
  </conditionalFormatting>
  <conditionalFormatting sqref="D132:G132">
    <cfRule type="expression" dxfId="167" priority="214">
      <formula>OR(D132&lt;&gt;0,$B130&lt;&gt;0)</formula>
    </cfRule>
  </conditionalFormatting>
  <conditionalFormatting sqref="D144:G144">
    <cfRule type="expression" dxfId="166" priority="207">
      <formula>D144&lt;&gt;0</formula>
    </cfRule>
  </conditionalFormatting>
  <conditionalFormatting sqref="D174:G174">
    <cfRule type="expression" dxfId="165" priority="193">
      <formula>OR(D174&lt;&gt;0,$B$176&lt;&gt;0)</formula>
    </cfRule>
  </conditionalFormatting>
  <conditionalFormatting sqref="D176:G176">
    <cfRule type="expression" dxfId="164" priority="192">
      <formula>OR(D176&lt;&gt;0,$B$172&lt;&gt;0)</formula>
    </cfRule>
  </conditionalFormatting>
  <conditionalFormatting sqref="D180:G180">
    <cfRule type="expression" dxfId="163" priority="187">
      <formula>OR(D180&lt;&gt;0,$B$184&lt;&gt;0)</formula>
    </cfRule>
  </conditionalFormatting>
  <conditionalFormatting sqref="D182:G182">
    <cfRule type="expression" dxfId="162" priority="189">
      <formula>OR(D182&lt;&gt;0,$B$184&lt;&gt;0)</formula>
    </cfRule>
  </conditionalFormatting>
  <conditionalFormatting sqref="D184:G184">
    <cfRule type="expression" dxfId="161" priority="188">
      <formula>OR(D184&lt;&gt;0,$B$180&lt;&gt;0)</formula>
    </cfRule>
  </conditionalFormatting>
  <conditionalFormatting sqref="D196:G196">
    <cfRule type="expression" dxfId="160" priority="186">
      <formula>D196&lt;&gt;0</formula>
    </cfRule>
  </conditionalFormatting>
  <conditionalFormatting sqref="D222:G222">
    <cfRule type="expression" dxfId="159" priority="159">
      <formula>OR(D222&lt;&gt;0,$B224&lt;&gt;0)</formula>
    </cfRule>
  </conditionalFormatting>
  <conditionalFormatting sqref="D224:G224">
    <cfRule type="expression" dxfId="158" priority="158">
      <formula>OR(D224&lt;&gt;0,$B220&lt;&gt;0)</formula>
    </cfRule>
  </conditionalFormatting>
  <conditionalFormatting sqref="D228:G228">
    <cfRule type="expression" dxfId="157" priority="153">
      <formula>OR(D228&lt;&gt;0,$B232&lt;&gt;0)</formula>
    </cfRule>
  </conditionalFormatting>
  <conditionalFormatting sqref="D230:G230">
    <cfRule type="expression" dxfId="156" priority="155">
      <formula>OR(D230&lt;&gt;0,$B232&lt;&gt;0)</formula>
    </cfRule>
  </conditionalFormatting>
  <conditionalFormatting sqref="D232:G232">
    <cfRule type="expression" dxfId="155" priority="154">
      <formula>OR(D232&lt;&gt;0,$B228&lt;&gt;0)</formula>
    </cfRule>
  </conditionalFormatting>
  <conditionalFormatting sqref="D236:G236">
    <cfRule type="expression" dxfId="154" priority="148">
      <formula>OR(D236&lt;&gt;0,$B240&lt;&gt;0)</formula>
    </cfRule>
  </conditionalFormatting>
  <conditionalFormatting sqref="D238:G238">
    <cfRule type="expression" dxfId="153" priority="150">
      <formula>OR(D238&lt;&gt;0,$B240&lt;&gt;0)</formula>
    </cfRule>
  </conditionalFormatting>
  <conditionalFormatting sqref="D240:G240">
    <cfRule type="expression" dxfId="152" priority="149">
      <formula>OR(D240&lt;&gt;0,$B236&lt;&gt;0)</formula>
    </cfRule>
  </conditionalFormatting>
  <conditionalFormatting sqref="D244:G244">
    <cfRule type="expression" dxfId="151" priority="13">
      <formula>OR(D244&lt;&gt;0,$B248&lt;&gt;0)</formula>
    </cfRule>
  </conditionalFormatting>
  <conditionalFormatting sqref="D246:G246">
    <cfRule type="expression" dxfId="150" priority="15">
      <formula>OR(D246&lt;&gt;0,$B248&lt;&gt;0)</formula>
    </cfRule>
  </conditionalFormatting>
  <conditionalFormatting sqref="D248:G248">
    <cfRule type="expression" dxfId="149" priority="14">
      <formula>OR(D248&lt;&gt;0,$B244&lt;&gt;0)</formula>
    </cfRule>
  </conditionalFormatting>
  <conditionalFormatting sqref="D256:G256">
    <cfRule type="expression" dxfId="148" priority="328">
      <formula>B258&lt;&gt;0</formula>
    </cfRule>
    <cfRule type="expression" dxfId="147" priority="329">
      <formula>D256&lt;&gt;0</formula>
    </cfRule>
  </conditionalFormatting>
  <conditionalFormatting sqref="D268:G268">
    <cfRule type="expression" dxfId="146" priority="10">
      <formula>OR(D268&lt;&gt;0,$B272&lt;&gt;0)</formula>
    </cfRule>
  </conditionalFormatting>
  <conditionalFormatting sqref="D270:G270">
    <cfRule type="expression" dxfId="145" priority="12">
      <formula>OR(D270&lt;&gt;0,$B272&lt;&gt;0)</formula>
    </cfRule>
  </conditionalFormatting>
  <conditionalFormatting sqref="D272:G272">
    <cfRule type="expression" dxfId="144" priority="11">
      <formula>OR(D272&lt;&gt;0,$B268&lt;&gt;0)</formula>
    </cfRule>
  </conditionalFormatting>
  <conditionalFormatting sqref="D276:G276">
    <cfRule type="expression" dxfId="143" priority="7">
      <formula>OR(D276&lt;&gt;0,$B280&lt;&gt;0)</formula>
    </cfRule>
  </conditionalFormatting>
  <conditionalFormatting sqref="D278:G278">
    <cfRule type="expression" dxfId="142" priority="9">
      <formula>OR(D278&lt;&gt;0,$B280&lt;&gt;0)</formula>
    </cfRule>
  </conditionalFormatting>
  <conditionalFormatting sqref="D280:G280">
    <cfRule type="expression" dxfId="141" priority="8">
      <formula>OR(D280&lt;&gt;0,$B276&lt;&gt;0)</formula>
    </cfRule>
  </conditionalFormatting>
  <conditionalFormatting sqref="D303:G303">
    <cfRule type="expression" dxfId="140" priority="537">
      <formula>B307&lt;&gt;0</formula>
    </cfRule>
    <cfRule type="expression" dxfId="139" priority="538">
      <formula>D303&lt;&gt;0</formula>
    </cfRule>
  </conditionalFormatting>
  <conditionalFormatting sqref="D307:G307">
    <cfRule type="expression" dxfId="138" priority="108">
      <formula>OR(D307&lt;&gt;0,$B301&lt;&gt;0)</formula>
    </cfRule>
  </conditionalFormatting>
  <conditionalFormatting sqref="D313:G313">
    <cfRule type="expression" dxfId="137" priority="105">
      <formula>OR(D313&lt;&gt;0,$B315&lt;&gt;0)</formula>
    </cfRule>
  </conditionalFormatting>
  <conditionalFormatting sqref="D315:G315">
    <cfRule type="expression" dxfId="136" priority="104">
      <formula>OR(D315&lt;&gt;0,$B311&lt;&gt;0)</formula>
    </cfRule>
  </conditionalFormatting>
  <conditionalFormatting sqref="D321:G321">
    <cfRule type="expression" dxfId="135" priority="101">
      <formula>OR(D321&lt;&gt;0,$B323&lt;&gt;0)</formula>
    </cfRule>
  </conditionalFormatting>
  <conditionalFormatting sqref="D323:G323">
    <cfRule type="expression" dxfId="134" priority="100">
      <formula>OR(D323&lt;&gt;0,$B319&lt;&gt;0)</formula>
    </cfRule>
  </conditionalFormatting>
  <conditionalFormatting sqref="D343:G343">
    <cfRule type="expression" dxfId="133" priority="88">
      <formula>OR(D343&lt;&gt;0,$B345&lt;&gt;0)</formula>
    </cfRule>
  </conditionalFormatting>
  <conditionalFormatting sqref="D345:G345">
    <cfRule type="expression" dxfId="132" priority="87">
      <formula>OR(D345&lt;&gt;0,$B341&lt;&gt;0)</formula>
    </cfRule>
  </conditionalFormatting>
  <conditionalFormatting sqref="D357:G357">
    <cfRule type="expression" dxfId="131" priority="79">
      <formula>OR(D357&lt;&gt;0,$B349&lt;&gt;0)</formula>
    </cfRule>
  </conditionalFormatting>
  <conditionalFormatting sqref="D365:G365">
    <cfRule type="expression" dxfId="130" priority="307">
      <formula>B361&lt;&gt;0</formula>
    </cfRule>
    <cfRule type="expression" dxfId="129" priority="308">
      <formula>D365&lt;&gt;0</formula>
    </cfRule>
  </conditionalFormatting>
  <conditionalFormatting sqref="D369:G369">
    <cfRule type="expression" dxfId="128" priority="70">
      <formula>OR(D369&lt;&gt;0,$B373&lt;&gt;0)</formula>
    </cfRule>
  </conditionalFormatting>
  <conditionalFormatting sqref="D371:G371">
    <cfRule type="expression" dxfId="127" priority="72">
      <formula>OR(D371&lt;&gt;0,$B373&lt;&gt;0)</formula>
    </cfRule>
  </conditionalFormatting>
  <conditionalFormatting sqref="D373:G373">
    <cfRule type="expression" dxfId="126" priority="71">
      <formula>OR(D373&lt;&gt;0,$B369&lt;&gt;0)</formula>
    </cfRule>
  </conditionalFormatting>
  <conditionalFormatting sqref="D381:G381">
    <cfRule type="expression" dxfId="125" priority="69">
      <formula>D381&lt;&gt;0</formula>
    </cfRule>
  </conditionalFormatting>
  <conditionalFormatting sqref="D389:G389">
    <cfRule type="expression" dxfId="124" priority="299">
      <formula>B385&lt;&gt;0</formula>
    </cfRule>
    <cfRule type="expression" dxfId="123" priority="300">
      <formula>D389&lt;&gt;0</formula>
    </cfRule>
  </conditionalFormatting>
  <conditionalFormatting sqref="D397:G397">
    <cfRule type="expression" dxfId="122" priority="59">
      <formula>B393&lt;&gt;0</formula>
    </cfRule>
    <cfRule type="expression" dxfId="121" priority="60">
      <formula>D397&lt;&gt;0</formula>
    </cfRule>
  </conditionalFormatting>
  <conditionalFormatting sqref="D405:G405">
    <cfRule type="expression" dxfId="120" priority="51">
      <formula>B401&lt;&gt;0</formula>
    </cfRule>
    <cfRule type="expression" dxfId="119" priority="52">
      <formula>D405&lt;&gt;0</formula>
    </cfRule>
  </conditionalFormatting>
  <conditionalFormatting sqref="D409:G409">
    <cfRule type="expression" dxfId="118" priority="46">
      <formula>OR(D409&lt;&gt;0,$B413&lt;&gt;0)</formula>
    </cfRule>
  </conditionalFormatting>
  <conditionalFormatting sqref="D411:G411">
    <cfRule type="expression" dxfId="117" priority="48">
      <formula>OR(D411&lt;&gt;0,$B413&lt;&gt;0)</formula>
    </cfRule>
  </conditionalFormatting>
  <conditionalFormatting sqref="D413:G413">
    <cfRule type="expression" dxfId="116" priority="47">
      <formula>OR(D413&lt;&gt;0,$B409&lt;&gt;0)</formula>
    </cfRule>
  </conditionalFormatting>
  <conditionalFormatting sqref="D422:G422">
    <cfRule type="expression" dxfId="115" priority="38">
      <formula>B418&lt;&gt;0</formula>
    </cfRule>
    <cfRule type="expression" dxfId="114" priority="39">
      <formula>D422&lt;&gt;0</formula>
    </cfRule>
  </conditionalFormatting>
  <conditionalFormatting sqref="D430:G430">
    <cfRule type="expression" dxfId="113" priority="30">
      <formula>B426&lt;&gt;0</formula>
    </cfRule>
    <cfRule type="expression" dxfId="112" priority="31">
      <formula>D430&lt;&gt;0</formula>
    </cfRule>
  </conditionalFormatting>
  <conditionalFormatting sqref="D446:G446">
    <cfRule type="expression" dxfId="111" priority="489">
      <formula>B446=0</formula>
    </cfRule>
    <cfRule type="expression" dxfId="110" priority="490">
      <formula>D446&lt;&gt;0</formula>
    </cfRule>
  </conditionalFormatting>
  <conditionalFormatting sqref="D474:G474">
    <cfRule type="expression" dxfId="109" priority="18">
      <formula>B476&lt;&gt;0</formula>
    </cfRule>
    <cfRule type="expression" dxfId="108" priority="19">
      <formula>D474&lt;&gt;0</formula>
    </cfRule>
  </conditionalFormatting>
  <conditionalFormatting sqref="F20">
    <cfRule type="cellIs" dxfId="107" priority="681" operator="notEqual">
      <formula>0</formula>
    </cfRule>
  </conditionalFormatting>
  <conditionalFormatting sqref="F26">
    <cfRule type="expression" dxfId="106" priority="286">
      <formula>OR($D26&lt;&gt;0,$F26&lt;&gt;0)</formula>
    </cfRule>
  </conditionalFormatting>
  <conditionalFormatting sqref="F28">
    <cfRule type="expression" dxfId="105" priority="284">
      <formula>OR($D28&lt;&gt;0,$F28&lt;&gt;0)</formula>
    </cfRule>
  </conditionalFormatting>
  <conditionalFormatting sqref="F30">
    <cfRule type="expression" dxfId="104" priority="282">
      <formula>OR($D30&lt;&gt;0,$F30&lt;&gt;0)</formula>
    </cfRule>
  </conditionalFormatting>
  <conditionalFormatting sqref="F34">
    <cfRule type="expression" dxfId="103" priority="255">
      <formula>OR($D34&lt;&gt;0,$F34&lt;&gt;0,$B36&lt;&gt;0)</formula>
    </cfRule>
  </conditionalFormatting>
  <conditionalFormatting sqref="F36">
    <cfRule type="expression" dxfId="102" priority="253">
      <formula>OR($D36&lt;&gt;0,$F36&lt;&gt;0,$B34&lt;&gt;0)</formula>
    </cfRule>
  </conditionalFormatting>
  <conditionalFormatting sqref="F40">
    <cfRule type="cellIs" dxfId="101" priority="664" operator="notEqual">
      <formula>0</formula>
    </cfRule>
  </conditionalFormatting>
  <conditionalFormatting sqref="F42">
    <cfRule type="cellIs" dxfId="100" priority="663" operator="notEqual">
      <formula>0</formula>
    </cfRule>
  </conditionalFormatting>
  <conditionalFormatting sqref="F44">
    <cfRule type="cellIs" dxfId="99" priority="662" operator="notEqual">
      <formula>0</formula>
    </cfRule>
  </conditionalFormatting>
  <conditionalFormatting sqref="F46">
    <cfRule type="cellIs" dxfId="98" priority="661" operator="notEqual">
      <formula>0</formula>
    </cfRule>
  </conditionalFormatting>
  <conditionalFormatting sqref="F48">
    <cfRule type="cellIs" dxfId="97" priority="660" operator="notEqual">
      <formula>0</formula>
    </cfRule>
  </conditionalFormatting>
  <conditionalFormatting sqref="F50">
    <cfRule type="cellIs" dxfId="96" priority="659" operator="notEqual">
      <formula>0</formula>
    </cfRule>
  </conditionalFormatting>
  <conditionalFormatting sqref="F52">
    <cfRule type="cellIs" dxfId="95" priority="658" operator="notEqual">
      <formula>0</formula>
    </cfRule>
  </conditionalFormatting>
  <conditionalFormatting sqref="F72">
    <cfRule type="cellIs" dxfId="94" priority="460" operator="notEqual">
      <formula>0</formula>
    </cfRule>
  </conditionalFormatting>
  <conditionalFormatting sqref="F82">
    <cfRule type="expression" dxfId="93" priority="239">
      <formula>OR($D82&lt;&gt;0,$F82&lt;&gt;0,$B84&lt;&gt;0)</formula>
    </cfRule>
  </conditionalFormatting>
  <conditionalFormatting sqref="F92">
    <cfRule type="expression" dxfId="92" priority="233">
      <formula>OR($D92&lt;&gt;0,$F92&lt;&gt;0,$B94&lt;&gt;0)</formula>
    </cfRule>
  </conditionalFormatting>
  <conditionalFormatting sqref="F102">
    <cfRule type="expression" dxfId="91" priority="227">
      <formula>OR($D102&lt;&gt;0,$F102&lt;&gt;0,$B104&lt;&gt;0)</formula>
    </cfRule>
  </conditionalFormatting>
  <conditionalFormatting sqref="F112">
    <cfRule type="expression" dxfId="90" priority="221">
      <formula>OR($D112&lt;&gt;0,$F112&lt;&gt;0,$B114&lt;&gt;0)</formula>
    </cfRule>
  </conditionalFormatting>
  <conditionalFormatting sqref="F138">
    <cfRule type="expression" dxfId="89" priority="180">
      <formula>$F$138+$F$140+$F$142=100</formula>
    </cfRule>
    <cfRule type="cellIs" dxfId="88" priority="439" operator="notEqual">
      <formula>0</formula>
    </cfRule>
  </conditionalFormatting>
  <conditionalFormatting sqref="F140">
    <cfRule type="expression" dxfId="87" priority="178">
      <formula>$F$138+$F$140+$F$142=100</formula>
    </cfRule>
    <cfRule type="cellIs" dxfId="86" priority="179" operator="notEqual">
      <formula>0</formula>
    </cfRule>
  </conditionalFormatting>
  <conditionalFormatting sqref="F142">
    <cfRule type="expression" dxfId="85" priority="176">
      <formula>$F$138+$F$140+$F$142=100</formula>
    </cfRule>
    <cfRule type="cellIs" dxfId="84" priority="177" operator="notEqual">
      <formula>0</formula>
    </cfRule>
  </conditionalFormatting>
  <conditionalFormatting sqref="F154">
    <cfRule type="expression" dxfId="83" priority="204">
      <formula>OR($D154&lt;&gt;0,$F154&lt;&gt;0,$B156&lt;&gt;0)</formula>
    </cfRule>
  </conditionalFormatting>
  <conditionalFormatting sqref="F166">
    <cfRule type="expression" dxfId="82" priority="196">
      <formula>OR($D166&lt;&gt;0,$F166&lt;&gt;0,$B168&lt;&gt;0)</formula>
    </cfRule>
  </conditionalFormatting>
  <conditionalFormatting sqref="F190">
    <cfRule type="expression" dxfId="81" priority="185">
      <formula>$F$190+$F$192+$F$194=100</formula>
    </cfRule>
    <cfRule type="cellIs" dxfId="80" priority="422" operator="notEqual">
      <formula>0</formula>
    </cfRule>
  </conditionalFormatting>
  <conditionalFormatting sqref="F192">
    <cfRule type="expression" dxfId="79" priority="183">
      <formula>$F$190+$F$192+$F$194=100</formula>
    </cfRule>
    <cfRule type="cellIs" dxfId="78" priority="184" operator="notEqual">
      <formula>0</formula>
    </cfRule>
  </conditionalFormatting>
  <conditionalFormatting sqref="F194">
    <cfRule type="expression" dxfId="77" priority="181">
      <formula>$F$190+$F$192+$F$194=100</formula>
    </cfRule>
    <cfRule type="cellIs" dxfId="76" priority="182" operator="notEqual">
      <formula>0</formula>
    </cfRule>
  </conditionalFormatting>
  <conditionalFormatting sqref="F202">
    <cfRule type="expression" dxfId="75" priority="172">
      <formula>OR($D202&lt;&gt;0,$F202&lt;&gt;0,$B204&lt;&gt;0)</formula>
    </cfRule>
  </conditionalFormatting>
  <conditionalFormatting sqref="F214">
    <cfRule type="expression" dxfId="74" priority="163">
      <formula>OR($D214&lt;&gt;0,$F214&lt;&gt;0,$B216&lt;&gt;0)</formula>
    </cfRule>
  </conditionalFormatting>
  <conditionalFormatting sqref="F254">
    <cfRule type="expression" dxfId="73" priority="139">
      <formula>OR($D254&lt;&gt;0,$F254&lt;&gt;0,$B258&lt;&gt;0)</formula>
    </cfRule>
  </conditionalFormatting>
  <conditionalFormatting sqref="F289">
    <cfRule type="expression" dxfId="72" priority="118">
      <formula>OR($D289&lt;&gt;0,$F289&lt;&gt;0,$B297&lt;&gt;0)</formula>
    </cfRule>
  </conditionalFormatting>
  <conditionalFormatting sqref="F291">
    <cfRule type="expression" dxfId="71" priority="117">
      <formula>OR($D$291&lt;&gt;0,$B$297&lt;&gt;0)</formula>
    </cfRule>
  </conditionalFormatting>
  <conditionalFormatting sqref="F293">
    <cfRule type="expression" dxfId="70" priority="116">
      <formula>OR($D$291&lt;&gt;0,$B$297&lt;&gt;0)</formula>
    </cfRule>
  </conditionalFormatting>
  <conditionalFormatting sqref="F305">
    <cfRule type="expression" dxfId="69" priority="109">
      <formula>OR($D305&lt;&gt;0,$F305&lt;&gt;0,$B307&lt;&gt;0)</formula>
    </cfRule>
  </conditionalFormatting>
  <conditionalFormatting sqref="F329">
    <cfRule type="expression" dxfId="68" priority="96">
      <formula>OR(F329&lt;&gt;0,$B$337&lt;&gt;0)</formula>
    </cfRule>
  </conditionalFormatting>
  <conditionalFormatting sqref="F331">
    <cfRule type="expression" dxfId="67" priority="95">
      <formula>OR(F331&lt;&gt;0,$B$337&lt;&gt;0)</formula>
    </cfRule>
  </conditionalFormatting>
  <conditionalFormatting sqref="F333">
    <cfRule type="expression" dxfId="66" priority="94">
      <formula>OR(F333&lt;&gt;0,$B$337&lt;&gt;0)</formula>
    </cfRule>
  </conditionalFormatting>
  <conditionalFormatting sqref="F351">
    <cfRule type="expression" dxfId="65" priority="84">
      <formula>OR(F351&lt;&gt;0, $B$357&lt;&gt;0)</formula>
    </cfRule>
  </conditionalFormatting>
  <conditionalFormatting sqref="F353">
    <cfRule type="expression" dxfId="64" priority="83">
      <formula>OR(F353&lt;&gt;0, $B$357&lt;&gt;0)</formula>
    </cfRule>
  </conditionalFormatting>
  <conditionalFormatting sqref="F363">
    <cfRule type="expression" dxfId="63" priority="75">
      <formula>OR($D363&lt;&gt;0,$F363&lt;&gt;0,$B365&lt;&gt;0)</formula>
    </cfRule>
  </conditionalFormatting>
  <conditionalFormatting sqref="F379">
    <cfRule type="cellIs" dxfId="62" priority="622" operator="notEqual">
      <formula>0</formula>
    </cfRule>
  </conditionalFormatting>
  <conditionalFormatting sqref="F118:G118">
    <cfRule type="expression" dxfId="61" priority="208">
      <formula>$B120&lt;&gt;0</formula>
    </cfRule>
    <cfRule type="expression" dxfId="60" priority="209">
      <formula>F118&lt;&gt;0</formula>
    </cfRule>
  </conditionalFormatting>
  <conditionalFormatting sqref="F124:G124">
    <cfRule type="expression" dxfId="59" priority="218">
      <formula>$B126&lt;&gt;0</formula>
    </cfRule>
    <cfRule type="expression" dxfId="58" priority="594">
      <formula>F124&lt;&gt;0</formula>
    </cfRule>
  </conditionalFormatting>
  <conditionalFormatting sqref="F160:G160">
    <cfRule type="expression" dxfId="57" priority="587">
      <formula>$B168&lt;&gt;0</formula>
    </cfRule>
    <cfRule type="expression" dxfId="56" priority="588">
      <formula>F160&lt;&gt;0</formula>
    </cfRule>
  </conditionalFormatting>
  <conditionalFormatting sqref="F162:G162">
    <cfRule type="expression" dxfId="55" priority="200">
      <formula>$B168&lt;&gt;0</formula>
    </cfRule>
    <cfRule type="expression" dxfId="54" priority="201">
      <formula>F162&lt;&gt;0</formula>
    </cfRule>
  </conditionalFormatting>
  <conditionalFormatting sqref="F164:G164">
    <cfRule type="expression" dxfId="53" priority="198">
      <formula>$B168&lt;&gt;0</formula>
    </cfRule>
    <cfRule type="expression" dxfId="52" priority="199">
      <formula>F164&lt;&gt;0</formula>
    </cfRule>
  </conditionalFormatting>
  <conditionalFormatting sqref="F208:G208">
    <cfRule type="expression" dxfId="51" priority="170">
      <formula>$B216&lt;&gt;0</formula>
    </cfRule>
    <cfRule type="expression" dxfId="50" priority="171">
      <formula>F208&lt;&gt;0</formula>
    </cfRule>
  </conditionalFormatting>
  <conditionalFormatting sqref="F210:G210">
    <cfRule type="expression" dxfId="49" priority="167">
      <formula>$B216&lt;&gt;0</formula>
    </cfRule>
    <cfRule type="expression" dxfId="48" priority="168">
      <formula>F210&lt;&gt;0</formula>
    </cfRule>
  </conditionalFormatting>
  <conditionalFormatting sqref="F212:G212">
    <cfRule type="expression" dxfId="47" priority="165">
      <formula>$B216&lt;&gt;0</formula>
    </cfRule>
    <cfRule type="expression" dxfId="46" priority="166">
      <formula>F212&lt;&gt;0</formula>
    </cfRule>
  </conditionalFormatting>
  <conditionalFormatting sqref="F262:G262">
    <cfRule type="expression" dxfId="45" priority="736">
      <formula>F262&lt;&gt;0</formula>
    </cfRule>
  </conditionalFormatting>
  <conditionalFormatting sqref="F285:G285">
    <cfRule type="expression" dxfId="44" priority="541">
      <formula>B285&lt;&gt;0</formula>
    </cfRule>
    <cfRule type="expression" dxfId="43" priority="542">
      <formula>F285&lt;&gt;0</formula>
    </cfRule>
  </conditionalFormatting>
  <conditionalFormatting sqref="F295:G295">
    <cfRule type="expression" dxfId="42" priority="113">
      <formula>B297&lt;&gt;0</formula>
    </cfRule>
    <cfRule type="expression" dxfId="41" priority="114">
      <formula>F295&lt;&gt;0</formula>
    </cfRule>
  </conditionalFormatting>
  <conditionalFormatting sqref="F335:G335">
    <cfRule type="expression" dxfId="40" priority="531">
      <formula>B337&lt;&gt;0</formula>
    </cfRule>
    <cfRule type="expression" dxfId="39" priority="532">
      <formula>F335&lt;&gt;0</formula>
    </cfRule>
  </conditionalFormatting>
  <conditionalFormatting sqref="F355:G355">
    <cfRule type="expression" dxfId="38" priority="80">
      <formula>B357&lt;&gt;0</formula>
    </cfRule>
    <cfRule type="expression" dxfId="37" priority="81">
      <formula>F355&lt;&gt;0</formula>
    </cfRule>
  </conditionalFormatting>
  <conditionalFormatting sqref="F385:G385">
    <cfRule type="expression" dxfId="36" priority="519">
      <formula>B389&lt;&gt;0</formula>
    </cfRule>
    <cfRule type="expression" dxfId="35" priority="520">
      <formula>F385&lt;&gt;0</formula>
    </cfRule>
  </conditionalFormatting>
  <conditionalFormatting sqref="F387:G387">
    <cfRule type="expression" dxfId="34" priority="517">
      <formula>B389&lt;&gt;0</formula>
    </cfRule>
    <cfRule type="expression" dxfId="33" priority="518">
      <formula>F387&lt;&gt;0</formula>
    </cfRule>
  </conditionalFormatting>
  <conditionalFormatting sqref="F393:G393">
    <cfRule type="expression" dxfId="32" priority="63">
      <formula>B397&lt;&gt;0</formula>
    </cfRule>
    <cfRule type="expression" dxfId="31" priority="64">
      <formula>F393&lt;&gt;0</formula>
    </cfRule>
  </conditionalFormatting>
  <conditionalFormatting sqref="F395:G395">
    <cfRule type="expression" dxfId="30" priority="61">
      <formula>B397&lt;&gt;0</formula>
    </cfRule>
    <cfRule type="expression" dxfId="29" priority="62">
      <formula>F395&lt;&gt;0</formula>
    </cfRule>
  </conditionalFormatting>
  <conditionalFormatting sqref="F401:G401">
    <cfRule type="expression" dxfId="28" priority="55">
      <formula>B405&lt;&gt;0</formula>
    </cfRule>
    <cfRule type="expression" dxfId="27" priority="56">
      <formula>F401&lt;&gt;0</formula>
    </cfRule>
  </conditionalFormatting>
  <conditionalFormatting sqref="F403:G403">
    <cfRule type="expression" dxfId="26" priority="53">
      <formula>B405&lt;&gt;0</formula>
    </cfRule>
    <cfRule type="expression" dxfId="25" priority="54">
      <formula>F403&lt;&gt;0</formula>
    </cfRule>
  </conditionalFormatting>
  <conditionalFormatting sqref="F418:G418">
    <cfRule type="expression" dxfId="24" priority="42">
      <formula>B422&lt;&gt;0</formula>
    </cfRule>
    <cfRule type="expression" dxfId="23" priority="43">
      <formula>F418&lt;&gt;0</formula>
    </cfRule>
  </conditionalFormatting>
  <conditionalFormatting sqref="F420:G420">
    <cfRule type="expression" dxfId="22" priority="40">
      <formula>B422&lt;&gt;0</formula>
    </cfRule>
    <cfRule type="expression" dxfId="21" priority="41">
      <formula>F420&lt;&gt;0</formula>
    </cfRule>
  </conditionalFormatting>
  <conditionalFormatting sqref="F426:G426">
    <cfRule type="expression" dxfId="20" priority="34">
      <formula>B430&lt;&gt;0</formula>
    </cfRule>
    <cfRule type="expression" dxfId="19" priority="35">
      <formula>F426&lt;&gt;0</formula>
    </cfRule>
  </conditionalFormatting>
  <conditionalFormatting sqref="F428:G428">
    <cfRule type="expression" dxfId="18" priority="32">
      <formula>B430&lt;&gt;0</formula>
    </cfRule>
    <cfRule type="expression" dxfId="17" priority="33">
      <formula>F428&lt;&gt;0</formula>
    </cfRule>
  </conditionalFormatting>
  <conditionalFormatting sqref="F450:G450">
    <cfRule type="expression" dxfId="16" priority="495">
      <formula>OR(B452&lt;&gt;0,B454&lt;&gt;0)</formula>
    </cfRule>
    <cfRule type="expression" dxfId="15" priority="496">
      <formula>F450&lt;&gt;0</formula>
    </cfRule>
  </conditionalFormatting>
  <conditionalFormatting sqref="F458:G458">
    <cfRule type="expression" dxfId="14" priority="493">
      <formula>B460&lt;&gt;0</formula>
    </cfRule>
    <cfRule type="expression" dxfId="13" priority="494">
      <formula>F458&lt;&gt;0</formula>
    </cfRule>
  </conditionalFormatting>
  <conditionalFormatting sqref="F464:G464">
    <cfRule type="expression" dxfId="12" priority="22">
      <formula>B466&lt;&gt;0</formula>
    </cfRule>
    <cfRule type="expression" dxfId="11" priority="23">
      <formula>F464&lt;&gt;0</formula>
    </cfRule>
  </conditionalFormatting>
  <conditionalFormatting sqref="F484:G484">
    <cfRule type="expression" dxfId="10" priority="352">
      <formula>F484&lt;&gt;0</formula>
    </cfRule>
  </conditionalFormatting>
  <conditionalFormatting sqref="F486:G486">
    <cfRule type="expression" dxfId="9" priority="350">
      <formula>F486&lt;&gt;0</formula>
    </cfRule>
  </conditionalFormatting>
  <conditionalFormatting sqref="F488:G488">
    <cfRule type="expression" dxfId="8" priority="349">
      <formula>F488&lt;&gt;0</formula>
    </cfRule>
  </conditionalFormatting>
  <conditionalFormatting sqref="F490:G490">
    <cfRule type="expression" dxfId="7" priority="348">
      <formula>F490&lt;&gt;0</formula>
    </cfRule>
  </conditionalFormatting>
  <conditionalFormatting sqref="P292">
    <cfRule type="duplicateValues" dxfId="6" priority="320"/>
  </conditionalFormatting>
  <conditionalFormatting sqref="P294">
    <cfRule type="duplicateValues" dxfId="5" priority="319"/>
  </conditionalFormatting>
  <conditionalFormatting sqref="D74">
    <cfRule type="cellIs" dxfId="4" priority="5" operator="notEqual">
      <formula>0</formula>
    </cfRule>
  </conditionalFormatting>
  <conditionalFormatting sqref="F74">
    <cfRule type="cellIs" dxfId="3" priority="6" operator="notEqual">
      <formula>0</formula>
    </cfRule>
  </conditionalFormatting>
  <conditionalFormatting sqref="D54">
    <cfRule type="cellIs" dxfId="2" priority="3" operator="notEqual">
      <formula>0</formula>
    </cfRule>
  </conditionalFormatting>
  <conditionalFormatting sqref="F54">
    <cfRule type="cellIs" dxfId="1" priority="4" operator="notEqual">
      <formula>0</formula>
    </cfRule>
  </conditionalFormatting>
  <conditionalFormatting sqref="P293 P295:P492 P8:P291">
    <cfRule type="duplicateValues" dxfId="0" priority="742"/>
  </conditionalFormatting>
  <pageMargins left="0.45" right="0.45" top="0.5" bottom="0.5" header="0.3" footer="0.3"/>
  <pageSetup paperSize="9" scale="97" fitToHeight="0" orientation="portrait" r:id="rId1"/>
  <headerFooter>
    <oddFooter>&amp;C&amp;"Aptos Narrow,Regular"&amp;K000000&amp;P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Khao sat</vt:lpstr>
      <vt:lpstr>'Khao sat'!Print_Area</vt:lpstr>
      <vt:lpstr>survey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Loan Tang</dc:creator>
  <cp:lastModifiedBy>Bình Phạm</cp:lastModifiedBy>
  <dcterms:created xsi:type="dcterms:W3CDTF">2024-11-25T07:49:03Z</dcterms:created>
  <dcterms:modified xsi:type="dcterms:W3CDTF">2025-03-18T03:58:33Z</dcterms:modified>
</cp:coreProperties>
</file>