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inhp\OneDrive\Desktop\"/>
    </mc:Choice>
  </mc:AlternateContent>
  <bookViews>
    <workbookView xWindow="-120" yWindow="-120" windowWidth="29040" windowHeight="15720"/>
  </bookViews>
  <sheets>
    <sheet name="PL1e. DN DVTM" sheetId="5" r:id="rId1"/>
  </sheets>
  <definedNames>
    <definedName name="_xlnm.Print_Area" localSheetId="0">'PL1e. DN DVTM'!$A$1:$Q$110</definedName>
    <definedName name="survey">'PL1e. DN DVTM'!$S$6:$AD$110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5" l="1"/>
  <c r="T97" i="5" l="1"/>
  <c r="T96" i="5"/>
  <c r="T91" i="5"/>
  <c r="T87" i="5"/>
  <c r="T80" i="5"/>
  <c r="T73" i="5"/>
  <c r="T66" i="5"/>
  <c r="T16" i="5"/>
  <c r="X14" i="5"/>
  <c r="V14" i="5"/>
  <c r="T14" i="5"/>
  <c r="V16" i="5"/>
  <c r="T12" i="5"/>
  <c r="T6" i="5"/>
  <c r="T8" i="5"/>
  <c r="V10" i="5"/>
  <c r="T59" i="5"/>
  <c r="AB57" i="5"/>
  <c r="AB55" i="5"/>
  <c r="AB53" i="5"/>
  <c r="AB51" i="5"/>
  <c r="AB49" i="5"/>
  <c r="AB47" i="5"/>
  <c r="AB45" i="5"/>
  <c r="AB43" i="5"/>
  <c r="AB41" i="5"/>
  <c r="AB39" i="5"/>
  <c r="AB37" i="5"/>
  <c r="AB35" i="5"/>
  <c r="AB33" i="5"/>
  <c r="AB31" i="5"/>
  <c r="AB29" i="5"/>
  <c r="Z57" i="5"/>
  <c r="Z55" i="5"/>
  <c r="Z53" i="5"/>
  <c r="Z51" i="5"/>
  <c r="Z49" i="5"/>
  <c r="Z47" i="5"/>
  <c r="Z45" i="5"/>
  <c r="Z43" i="5"/>
  <c r="Z41" i="5"/>
  <c r="Z39" i="5"/>
  <c r="Z37" i="5"/>
  <c r="Z35" i="5"/>
  <c r="Z33" i="5"/>
  <c r="Z31" i="5"/>
  <c r="Z29" i="5"/>
  <c r="X57" i="5"/>
  <c r="X55" i="5"/>
  <c r="X53" i="5"/>
  <c r="X51" i="5"/>
  <c r="X49" i="5"/>
  <c r="X47" i="5"/>
  <c r="X45" i="5"/>
  <c r="X43" i="5"/>
  <c r="X41" i="5"/>
  <c r="X39" i="5"/>
  <c r="X37" i="5"/>
  <c r="X35" i="5"/>
  <c r="X33" i="5"/>
  <c r="X31" i="5"/>
  <c r="X29" i="5"/>
  <c r="V57" i="5"/>
  <c r="V55" i="5"/>
  <c r="V53" i="5"/>
  <c r="V51" i="5"/>
  <c r="V49" i="5"/>
  <c r="V47" i="5"/>
  <c r="V45" i="5"/>
  <c r="V43" i="5"/>
  <c r="V41" i="5"/>
  <c r="V39" i="5"/>
  <c r="V37" i="5"/>
  <c r="V35" i="5"/>
  <c r="V33" i="5"/>
  <c r="V31" i="5"/>
  <c r="V29" i="5"/>
  <c r="T57" i="5"/>
  <c r="T55" i="5"/>
  <c r="T53" i="5"/>
  <c r="T51" i="5"/>
  <c r="T49" i="5"/>
  <c r="T47" i="5"/>
  <c r="T45" i="5"/>
  <c r="T43" i="5"/>
  <c r="T41" i="5"/>
  <c r="T39" i="5"/>
  <c r="T37" i="5"/>
  <c r="T35" i="5"/>
  <c r="T33" i="5"/>
  <c r="T31" i="5"/>
  <c r="T29" i="5"/>
  <c r="T84" i="5" l="1"/>
  <c r="T77" i="5"/>
  <c r="T70" i="5"/>
  <c r="T63" i="5"/>
  <c r="T20" i="5"/>
  <c r="T18" i="5"/>
  <c r="V108" i="5"/>
  <c r="T110" i="5"/>
  <c r="T108" i="5"/>
  <c r="T106" i="5"/>
  <c r="T104" i="5"/>
  <c r="T100" i="5"/>
</calcChain>
</file>

<file path=xl/sharedStrings.xml><?xml version="1.0" encoding="utf-8"?>
<sst xmlns="http://schemas.openxmlformats.org/spreadsheetml/2006/main" count="235" uniqueCount="226">
  <si>
    <t>PHIẾU THU THẬP THÔNG TIN</t>
  </si>
  <si>
    <t>Kết quả thực hiện Chương trình hành động quốc gia 
về Sản xuất và Tiêu dùng Bền vững giai đoạn 2021-2025</t>
  </si>
  <si>
    <t>Địa chỉ</t>
  </si>
  <si>
    <t>A</t>
  </si>
  <si>
    <t>HOẠT ĐỘNG GIAI ĐOẠN 2021-2025</t>
  </si>
  <si>
    <t>I</t>
  </si>
  <si>
    <t>Phạm vi thúc đẩy sản xuất và tiêu dùng bền vững</t>
  </si>
  <si>
    <t>Hoạt động (C/K)</t>
  </si>
  <si>
    <t>Sử dụng năng lượng tái tạo</t>
  </si>
  <si>
    <t>Sử dụng năng lượng hiệu quả</t>
  </si>
  <si>
    <t>Thu hồi, tái sử dụng nước thải</t>
  </si>
  <si>
    <t>Giảm phát thải khí nhà kính</t>
  </si>
  <si>
    <t>Thu hồi, hạn chế sử dụng bao bì nhựa</t>
  </si>
  <si>
    <t>Phương tiện vận chuyển ít ô nhiễm</t>
  </si>
  <si>
    <t>Phân phối xanh</t>
  </si>
  <si>
    <t>Tiêu dùng, lối sống xanh</t>
  </si>
  <si>
    <t>Liên kết chuỗi giá trị</t>
  </si>
  <si>
    <t>Khác</t>
  </si>
  <si>
    <t>II</t>
  </si>
  <si>
    <t>III</t>
  </si>
  <si>
    <t>IV</t>
  </si>
  <si>
    <t>V</t>
  </si>
  <si>
    <t>VI</t>
  </si>
  <si>
    <t>B</t>
  </si>
  <si>
    <t>KẾ HOẠCH GIAI ĐOẠN 2026-2030</t>
  </si>
  <si>
    <t xml:space="preserve">Kế hoạch </t>
  </si>
  <si>
    <t>Người tổng hợp thông tin</t>
  </si>
  <si>
    <t>Họ và tên</t>
  </si>
  <si>
    <t>Chức vụ, phòng ban</t>
  </si>
  <si>
    <t>Điện thoại</t>
  </si>
  <si>
    <t>Email</t>
  </si>
  <si>
    <t>Ngày tổng hợp thông tin</t>
  </si>
  <si>
    <t>Tỉnh, thành phố (địa danh mới)</t>
  </si>
  <si>
    <t>Có</t>
  </si>
  <si>
    <t>Tên đơn vị (mỗi cơ sở 1 phiếu)</t>
  </si>
  <si>
    <t>4. Mã số thuế</t>
  </si>
  <si>
    <t>Lớn</t>
  </si>
  <si>
    <t>Vừa</t>
  </si>
  <si>
    <t>Nhỏ</t>
  </si>
  <si>
    <t>Siêu nhỏ</t>
  </si>
  <si>
    <t>Nhà nước</t>
  </si>
  <si>
    <t>Tư nhân</t>
  </si>
  <si>
    <t>Nước ngoài</t>
  </si>
  <si>
    <t>Tự đào tạo, tổ chức thực hiện</t>
  </si>
  <si>
    <t>Tham gia hội thảo, tập huấn</t>
  </si>
  <si>
    <t>Tham gia triển khai mô hình trình diễn kỹ thuật</t>
  </si>
  <si>
    <t>Tuyên truyền, phổ biến, chia sẻ kết quả, kinh nghiệm</t>
  </si>
  <si>
    <t>Không</t>
  </si>
  <si>
    <t>Nếu có, vui lòng cho biết hình thức và nội dung đào tạo, hướng dẫn</t>
  </si>
  <si>
    <t>Nếu có, vui lòng cho biết mô hình áp dụng và kết quả thực hiện</t>
  </si>
  <si>
    <t>Phạm vi</t>
  </si>
  <si>
    <t>Mục tiêu</t>
  </si>
  <si>
    <t>Biện pháp thực hiện</t>
  </si>
  <si>
    <t>PHỤ LỤC 1e</t>
  </si>
  <si>
    <t>DV-TM</t>
  </si>
  <si>
    <t>Hoạt động dịch vụ, thương mại</t>
  </si>
  <si>
    <t>Loại hình dịch vụ, thương mại</t>
  </si>
  <si>
    <t>Trung tâm thương mại</t>
  </si>
  <si>
    <t>Siêu thị</t>
  </si>
  <si>
    <t>Chợ dân sinh</t>
  </si>
  <si>
    <t>Loại hình khác (ghi rõ)</t>
  </si>
  <si>
    <t>Nếu có, vui lòng cho biết các sáng kiến thay thế, sử dụng bao bì thân thiện môi trường</t>
  </si>
  <si>
    <t>Nếu có, vui lòng cho biết các sáng kiến thay thế, sử dụng sản phẩm nhựa thân thiện với môi trường</t>
  </si>
  <si>
    <t>File mềm có thể tải từ địa chỉ: https://www.scp.net.vn</t>
  </si>
  <si>
    <t>Vốn sở hữu chính</t>
  </si>
  <si>
    <t>Quy mô doanh nghiệp</t>
  </si>
  <si>
    <t>Ghi rõ phạm vi khác</t>
  </si>
  <si>
    <r>
      <t xml:space="preserve">Đơn vị đã triển khai hoạt động nào thúc đẩy sản xuất, phân phối, tiêu dùng và mua sắm bền vững từ năm 2021 đến nay </t>
    </r>
    <r>
      <rPr>
        <i/>
        <sz val="11"/>
        <color theme="1" tint="0.249977111117893"/>
        <rFont val="Arial"/>
        <family val="2"/>
      </rPr>
      <t>(tích x nếu có thực hiện)</t>
    </r>
  </si>
  <si>
    <t>Đơn vị có bao giờ phân phối, sử dụng sản phẩm nào có bao bì nhựa không?</t>
  </si>
  <si>
    <t>Đơn vị có bao giờ phân phối, sử dụng sản phẩm nhựa sử dụng một lần không?</t>
  </si>
  <si>
    <r>
      <t>Đơn vị có được các cơ quan quản lý trung ương, địa phương, ban quản lý khu công nghiệp, cụm công nghiệp, làng nghề... tuyên truyền, đào tạo, hướng dẫn thực hiện sản xuất và tiêu dùng bền vững không?</t>
    </r>
    <r>
      <rPr>
        <b/>
        <i/>
        <sz val="11"/>
        <color theme="1" tint="0.249977111117893"/>
        <rFont val="Arial"/>
        <family val="2"/>
      </rPr>
      <t xml:space="preserve"> </t>
    </r>
    <r>
      <rPr>
        <i/>
        <sz val="11"/>
        <color theme="1" tint="0.249977111117893"/>
        <rFont val="Arial"/>
        <family val="2"/>
      </rPr>
      <t>(xây dựng và duy trì chứng nhận bền vững, kinh tế tuần hoàn, kinh tế chia sẻ...)</t>
    </r>
  </si>
  <si>
    <r>
      <t>Đơn vị có được các cơ quan quản lý trung ương, địa phương, khu công nghiệp, cụm công nghiệp, làng nghề... hỗ trợ triển khai các mô hình sản xuất, phân phối, tiêu dùng, mua sắm sản phẩm bền vững không?</t>
    </r>
    <r>
      <rPr>
        <b/>
        <i/>
        <sz val="11"/>
        <color theme="1" tint="0.249977111117893"/>
        <rFont val="Arial"/>
        <family val="2"/>
      </rPr>
      <t xml:space="preserve"> (</t>
    </r>
    <r>
      <rPr>
        <i/>
        <sz val="11"/>
        <color theme="1" tint="0.249977111117893"/>
        <rFont val="Arial"/>
        <family val="2"/>
      </rPr>
      <t>ví dụ mô hình thu gom tái chế chất thải, mô hình  phân phối xanh, liên kết chuỗi giá trị bền vững truy xuất nguồn gốc sản phẩm...)</t>
    </r>
  </si>
  <si>
    <r>
      <t xml:space="preserve">Đơn vị đã và đang triển khai biện pháp nào để thúc đẩy sản xuất, phân phối, tiêu dùng và mua sắm bền vững tại Việt Nam </t>
    </r>
    <r>
      <rPr>
        <i/>
        <sz val="11"/>
        <color theme="1" tint="0.249977111117893"/>
        <rFont val="Arial"/>
        <family val="2"/>
      </rPr>
      <t>(ví dụ xây dựng và duy trì chứng nhận bền vững,  thực hiện trách nhiệm mở rộng của nhà sản xuất, nhập khẩu, thu gom, tái chế chất thải, phân phối sản phẩm thiết kế bền vững, sản phẩm thân thiện với môi trường, truy xuất nguồn gốc sản phẩm, thúc đẩy tiêu dùng nông nghiệp hữu cơ, liên kết chuỗi sản phẩm bền vững, xây dựng chuỗi phân phối xanh...)</t>
    </r>
  </si>
  <si>
    <t>Đơn vị sẽ làm gì để thúc đẩy sản xuất, phân phối, tiêu dùng và mua sắm bền vững trong giai đoạn 2026-2030?</t>
  </si>
  <si>
    <t xml:space="preserve">Đơn vị có đề xuất, khuyến nghị gì để tháo gỡ khó khăn hoặc hỗ trợ thực hiện  trong thời gian tới? </t>
  </si>
  <si>
    <t>Sử dụng nước hiệu quả</t>
  </si>
  <si>
    <t>Sử dụng bao bì thân thiện môi trường</t>
  </si>
  <si>
    <t>Đầu tư, cải tạo hạ tầng theo hướng xanh, tiết kiệm năng lượng</t>
  </si>
  <si>
    <t>Thu gom, phân loại rác sinh hoạt</t>
  </si>
  <si>
    <t>Nhãn sinh thái, nhãn sản phẩm thân thiện môi trường</t>
  </si>
  <si>
    <t>Field type</t>
  </si>
  <si>
    <t>Text</t>
  </si>
  <si>
    <t>Option</t>
  </si>
  <si>
    <t>Check</t>
  </si>
  <si>
    <t>Number</t>
  </si>
  <si>
    <t>unit_name</t>
  </si>
  <si>
    <t>f5_tt_diachi</t>
  </si>
  <si>
    <t>f5_tt_mst</t>
  </si>
  <si>
    <t>f5_tt_tm</t>
  </si>
  <si>
    <t>f5_tt_tttm</t>
  </si>
  <si>
    <t>f5_tt_sieuthi</t>
  </si>
  <si>
    <t>f5_tt_cho</t>
  </si>
  <si>
    <t>f5_tt_khac</t>
  </si>
  <si>
    <t>f5_tt_khac_text</t>
  </si>
  <si>
    <t>f5_tt_qmo</t>
  </si>
  <si>
    <t>f5_tt_von</t>
  </si>
  <si>
    <t>f5_a1_1_yesno</t>
  </si>
  <si>
    <t>f5_a1_1_tulam</t>
  </si>
  <si>
    <t>f5_a1_1_hdan</t>
  </si>
  <si>
    <t>f5_a1_1_mohinh</t>
  </si>
  <si>
    <t>f5_a1_1_ttruyen</t>
  </si>
  <si>
    <t>f5_a1_2_yesno</t>
  </si>
  <si>
    <t>f5_a1_2_tulam</t>
  </si>
  <si>
    <t>f5_a1_2_hdan</t>
  </si>
  <si>
    <t>f5_a1_2_mohinh</t>
  </si>
  <si>
    <t>f5_a1_2_ttruyen</t>
  </si>
  <si>
    <t>f5_a1_3_yesno</t>
  </si>
  <si>
    <t>f5_a1_3_tulam</t>
  </si>
  <si>
    <t>f5_a1_3_hdan</t>
  </si>
  <si>
    <t>f5_a1_3_mohinh</t>
  </si>
  <si>
    <t>f5_a1_3_ttruyen</t>
  </si>
  <si>
    <t>f5_a1_4_yesno</t>
  </si>
  <si>
    <t>f5_a1_4_tulam</t>
  </si>
  <si>
    <t>f5_a1_4_hdan</t>
  </si>
  <si>
    <t>f5_a1_4_mohinh</t>
  </si>
  <si>
    <t>f5_a1_4_ttruyen</t>
  </si>
  <si>
    <t>f5_a1_5_yesno</t>
  </si>
  <si>
    <t>f5_a1_5_tulam</t>
  </si>
  <si>
    <t>f5_a1_5_hdan</t>
  </si>
  <si>
    <t>f5_a1_5_mohinh</t>
  </si>
  <si>
    <t>f5_a1_5_ttruyen</t>
  </si>
  <si>
    <t>f5_a1_6_yesno</t>
  </si>
  <si>
    <t>f5_a1_6_tulam</t>
  </si>
  <si>
    <t>f5_a1_6_hdan</t>
  </si>
  <si>
    <t>f5_a1_6_mohinh</t>
  </si>
  <si>
    <t>f5_a1_6_ttruyen</t>
  </si>
  <si>
    <t>f5_a1_7_yesno</t>
  </si>
  <si>
    <t>f5_a1_7_tulam</t>
  </si>
  <si>
    <t>f5_a1_7_hdan</t>
  </si>
  <si>
    <t>f5_a1_7_mohinh</t>
  </si>
  <si>
    <t>f5_a1_7_ttruyen</t>
  </si>
  <si>
    <t>f5_a1_8_yesno</t>
  </si>
  <si>
    <t>f5_a1_8_tulam</t>
  </si>
  <si>
    <t>f5_a1_8_hdan</t>
  </si>
  <si>
    <t>f5_a1_8_mohinh</t>
  </si>
  <si>
    <t>f5_a1_8_ttruyen</t>
  </si>
  <si>
    <t>f5_a1_9_yesno</t>
  </si>
  <si>
    <t>f5_a1_9_tulam</t>
  </si>
  <si>
    <t>f5_a1_9_hdan</t>
  </si>
  <si>
    <t>f5_a1_9_mohinh</t>
  </si>
  <si>
    <t>f5_a1_9_ttruyen</t>
  </si>
  <si>
    <t>f5_a1_10_yesno</t>
  </si>
  <si>
    <t>f5_a1_10_tulam</t>
  </si>
  <si>
    <t>f5_a1_10_hdan</t>
  </si>
  <si>
    <t>f5_a1_10_mohinh</t>
  </si>
  <si>
    <t>f5_a1_10_ttruyen</t>
  </si>
  <si>
    <t>f5_a1_11_yesno</t>
  </si>
  <si>
    <t>f5_a1_11_tulam</t>
  </si>
  <si>
    <t>f5_a1_11_hdan</t>
  </si>
  <si>
    <t>f5_a1_11_mohinh</t>
  </si>
  <si>
    <t>f5_a1_11_ttruyen</t>
  </si>
  <si>
    <t>f5_a1_12_yesno</t>
  </si>
  <si>
    <t>f5_a1_12_tulam</t>
  </si>
  <si>
    <t>f5_a1_12_hdan</t>
  </si>
  <si>
    <t>f5_a1_12_mohinh</t>
  </si>
  <si>
    <t>f5_a1_12_ttruyen</t>
  </si>
  <si>
    <t>f5_a1_13_yesno</t>
  </si>
  <si>
    <t>f5_a1_13_tulam</t>
  </si>
  <si>
    <t>f5_a1_13_hdan</t>
  </si>
  <si>
    <t>f5_a1_13_mohinh</t>
  </si>
  <si>
    <t>f5_a1_13_ttruyen</t>
  </si>
  <si>
    <t>f5_a1_14_yesno</t>
  </si>
  <si>
    <t>f5_a1_14_tulam</t>
  </si>
  <si>
    <t>f5_a1_14_hdan</t>
  </si>
  <si>
    <t>f5_a1_14_mohinh</t>
  </si>
  <si>
    <t>f5_a1_14_ttruyen</t>
  </si>
  <si>
    <t>f5_a1_15_yesno</t>
  </si>
  <si>
    <t>f5_a1_15_tulam</t>
  </si>
  <si>
    <t>f5_a1_15_hdan</t>
  </si>
  <si>
    <t>f5_a1_15_mohinh</t>
  </si>
  <si>
    <t>f5_a1_15_ttruyen</t>
  </si>
  <si>
    <t>f5_a2_yesno</t>
  </si>
  <si>
    <t>f5_a2_text</t>
  </si>
  <si>
    <t>f5_a3_yesno</t>
  </si>
  <si>
    <t>f5_a3_text</t>
  </si>
  <si>
    <t>f5_a4_yesno</t>
  </si>
  <si>
    <t>f5_a4_text</t>
  </si>
  <si>
    <t>f5_a5_yesno</t>
  </si>
  <si>
    <t>f5_a5_text</t>
  </si>
  <si>
    <t>f5_a6_text</t>
  </si>
  <si>
    <t>f5_b1_1_text</t>
  </si>
  <si>
    <t>f5_b1_2_text</t>
  </si>
  <si>
    <t>f5_b2_text</t>
  </si>
  <si>
    <t>f5_cont_ten</t>
  </si>
  <si>
    <t>f5_cont_cvu</t>
  </si>
  <si>
    <t>f5_cont_dt</t>
  </si>
  <si>
    <t>f5_cont_email</t>
  </si>
  <si>
    <t>f5_cont_ngay</t>
  </si>
  <si>
    <t>f5_a1_15_text</t>
  </si>
  <si>
    <t>An Giang</t>
  </si>
  <si>
    <t>Bắc Ninh</t>
  </si>
  <si>
    <t>Cà Mau</t>
  </si>
  <si>
    <t>Cao Bằng</t>
  </si>
  <si>
    <t>Đắk Lắk</t>
  </si>
  <si>
    <t>Điện Biên</t>
  </si>
  <si>
    <t>Đồng Nai</t>
  </si>
  <si>
    <t>Đồng Tháp</t>
  </si>
  <si>
    <t>Gia Lai</t>
  </si>
  <si>
    <t>Hà Tĩnh</t>
  </si>
  <si>
    <t>Hưng Yên</t>
  </si>
  <si>
    <t>Khánh Hòa</t>
  </si>
  <si>
    <t>Lai Châu</t>
  </si>
  <si>
    <t>Lâm Đồng</t>
  </si>
  <si>
    <t>Lạng Sơn</t>
  </si>
  <si>
    <t>Lào Cai</t>
  </si>
  <si>
    <t>Nghệ An</t>
  </si>
  <si>
    <t>Ninh Bình</t>
  </si>
  <si>
    <t>Phú Thọ</t>
  </si>
  <si>
    <t>Quảng Ngãi</t>
  </si>
  <si>
    <t>Quảng Ninh</t>
  </si>
  <si>
    <t>Quảng Trị</t>
  </si>
  <si>
    <t>Sơn La</t>
  </si>
  <si>
    <t>Tây Ninh</t>
  </si>
  <si>
    <t>Thái Nguyên</t>
  </si>
  <si>
    <t>Thanh Hóa</t>
  </si>
  <si>
    <t>TP.Cần Thơ</t>
  </si>
  <si>
    <t>TP.Đà Nẵng</t>
  </si>
  <si>
    <t>TP.Hà Nội</t>
  </si>
  <si>
    <t>TP.Hải Phòng</t>
  </si>
  <si>
    <t>TP.Hồ Chí Minh</t>
  </si>
  <si>
    <t>TP.Huế</t>
  </si>
  <si>
    <t>Tuyên Quang</t>
  </si>
  <si>
    <t>Vĩnh Long</t>
  </si>
  <si>
    <t>provid</t>
  </si>
  <si>
    <t>province</t>
  </si>
  <si>
    <t>List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</si>
</sst>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6"/>
      <color theme="1" tint="0.249977111117893"/>
      <name val="Arial"/>
      <family val="2"/>
    </font>
    <font>
      <b/>
      <sz val="12"/>
      <color theme="1" tint="0.249977111117893"/>
      <name val="Arial"/>
      <family val="2"/>
    </font>
    <font>
      <sz val="11"/>
      <color theme="1" tint="0.249977111117893"/>
      <name val="Arial"/>
      <family val="2"/>
    </font>
    <font>
      <b/>
      <sz val="14"/>
      <color theme="1" tint="0.249977111117893"/>
      <name val="Arial"/>
      <family val="2"/>
    </font>
    <font>
      <i/>
      <sz val="12"/>
      <color theme="1" tint="0.249977111117893"/>
      <name val="Arial"/>
      <family val="2"/>
    </font>
    <font>
      <sz val="10"/>
      <color theme="1" tint="0.249977111117893"/>
      <name val="Arial"/>
      <family val="2"/>
    </font>
    <font>
      <i/>
      <sz val="11"/>
      <color theme="1" tint="0.249977111117893"/>
      <name val="Arial"/>
      <family val="2"/>
    </font>
    <font>
      <sz val="12"/>
      <color theme="1" tint="0.249977111117893"/>
      <name val="Arial"/>
      <family val="2"/>
    </font>
    <font>
      <sz val="14"/>
      <color theme="1" tint="0.249977111117893"/>
      <name val="Arial"/>
      <family val="2"/>
    </font>
    <font>
      <b/>
      <sz val="11"/>
      <color theme="1" tint="0.249977111117893"/>
      <name val="Arial"/>
      <family val="2"/>
    </font>
    <font>
      <b/>
      <i/>
      <sz val="11"/>
      <color theme="1" tint="0.249977111117893"/>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
    <border>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indexed="64"/>
      </top>
      <bottom/>
      <diagonal/>
    </border>
    <border>
      <left style="thin">
        <color auto="1"/>
      </left>
      <right/>
      <top/>
      <bottom style="thin">
        <color indexed="64"/>
      </bottom>
      <diagonal/>
    </border>
    <border>
      <left/>
      <right style="thin">
        <color auto="1"/>
      </right>
      <top/>
      <bottom style="thin">
        <color indexed="64"/>
      </bottom>
      <diagonal/>
    </border>
  </borders>
  <cellStyleXfs count="1">
    <xf numFmtId="0" fontId="0" fillId="0" borderId="0"/>
  </cellStyleXfs>
  <cellXfs count="75">
    <xf numFmtId="0" fontId="0" fillId="0" borderId="0" xfId="0"/>
    <xf numFmtId="0" fontId="3" fillId="0" borderId="0" xfId="0" applyFont="1"/>
    <xf numFmtId="0" fontId="8" fillId="0" borderId="0" xfId="0" applyFont="1"/>
    <xf numFmtId="0" fontId="4" fillId="0" borderId="0" xfId="0" applyFont="1"/>
    <xf numFmtId="0" fontId="9" fillId="0" borderId="0" xfId="0" applyFont="1"/>
    <xf numFmtId="0" fontId="10" fillId="0" borderId="0" xfId="0" applyFont="1" applyAlignment="1">
      <alignment vertical="top"/>
    </xf>
    <xf numFmtId="0" fontId="3" fillId="0" borderId="0" xfId="0" applyFont="1" applyAlignment="1">
      <alignment vertical="top"/>
    </xf>
    <xf numFmtId="0" fontId="3" fillId="0" borderId="4" xfId="0" applyFont="1" applyBorder="1" applyAlignment="1">
      <alignment horizontal="left" vertical="top" wrapText="1"/>
    </xf>
    <xf numFmtId="0" fontId="3" fillId="0" borderId="7" xfId="0" applyFont="1" applyBorder="1" applyAlignment="1">
      <alignment vertical="top"/>
    </xf>
    <xf numFmtId="0" fontId="3" fillId="0" borderId="1" xfId="0" applyFont="1" applyBorder="1" applyAlignment="1">
      <alignment vertical="top"/>
    </xf>
    <xf numFmtId="0" fontId="3" fillId="0" borderId="7" xfId="0" applyFont="1" applyBorder="1"/>
    <xf numFmtId="0" fontId="3" fillId="0" borderId="0" xfId="0" applyFont="1" applyAlignment="1">
      <alignment wrapText="1"/>
    </xf>
    <xf numFmtId="0" fontId="3" fillId="0" borderId="2" xfId="0" applyFont="1" applyBorder="1" applyAlignment="1">
      <alignment horizontal="left" vertical="top" wrapText="1"/>
    </xf>
    <xf numFmtId="0" fontId="7" fillId="0" borderId="0" xfId="0" applyFont="1" applyAlignment="1">
      <alignment horizontal="right"/>
    </xf>
    <xf numFmtId="0" fontId="3" fillId="0" borderId="0" xfId="0" applyFont="1" applyAlignment="1">
      <alignment horizontal="center"/>
    </xf>
    <xf numFmtId="0" fontId="3" fillId="0" borderId="7" xfId="0" applyFont="1" applyBorder="1" applyAlignment="1">
      <alignment horizontal="center"/>
    </xf>
    <xf numFmtId="0" fontId="3" fillId="0" borderId="2" xfId="0" applyFont="1" applyBorder="1" applyAlignment="1">
      <alignment vertical="top" wrapText="1"/>
    </xf>
    <xf numFmtId="0" fontId="7" fillId="0" borderId="0" xfId="0" applyFont="1"/>
    <xf numFmtId="0" fontId="3"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protection locked="0"/>
    </xf>
    <xf numFmtId="0" fontId="3" fillId="0" borderId="1" xfId="0" applyFont="1" applyBorder="1" applyAlignment="1">
      <alignment horizontal="center"/>
    </xf>
    <xf numFmtId="0" fontId="3" fillId="0" borderId="0" xfId="0" applyFont="1" applyFill="1"/>
    <xf numFmtId="0" fontId="3" fillId="0" borderId="0" xfId="0" applyFont="1" applyAlignment="1"/>
    <xf numFmtId="0" fontId="3" fillId="0" borderId="1" xfId="0" applyFont="1" applyBorder="1" applyAlignment="1">
      <alignment vertical="top" wrapText="1"/>
    </xf>
    <xf numFmtId="0" fontId="3" fillId="0" borderId="0" xfId="0" applyFont="1" applyFill="1" applyAlignment="1"/>
    <xf numFmtId="0" fontId="3" fillId="3" borderId="0" xfId="0" applyFont="1" applyFill="1" applyAlignment="1">
      <alignment vertical="top"/>
    </xf>
    <xf numFmtId="0" fontId="3" fillId="4" borderId="0" xfId="0" applyFont="1" applyFill="1" applyAlignment="1">
      <alignment vertical="top"/>
    </xf>
    <xf numFmtId="0" fontId="3" fillId="5" borderId="0" xfId="0" applyFont="1" applyFill="1" applyAlignment="1">
      <alignment vertical="top"/>
    </xf>
    <xf numFmtId="0" fontId="3" fillId="6" borderId="0" xfId="0" applyFont="1" applyFill="1" applyAlignment="1">
      <alignment vertical="top"/>
    </xf>
    <xf numFmtId="0" fontId="8" fillId="0" borderId="0" xfId="0" applyFont="1" applyAlignment="1">
      <alignment vertical="top"/>
    </xf>
    <xf numFmtId="0" fontId="8" fillId="3" borderId="0" xfId="0" applyFont="1" applyFill="1" applyAlignment="1">
      <alignment vertical="top"/>
    </xf>
    <xf numFmtId="0" fontId="3" fillId="5" borderId="0" xfId="0" applyFont="1" applyFill="1"/>
    <xf numFmtId="0" fontId="3" fillId="3" borderId="0" xfId="0" applyFont="1" applyFill="1"/>
    <xf numFmtId="0" fontId="8" fillId="3" borderId="0" xfId="0" applyFont="1" applyFill="1"/>
    <xf numFmtId="0" fontId="8" fillId="5" borderId="0" xfId="0" applyFont="1" applyFill="1" applyAlignment="1">
      <alignment vertical="top"/>
    </xf>
    <xf numFmtId="0" fontId="8" fillId="5" borderId="0" xfId="0" applyFont="1" applyFill="1"/>
    <xf numFmtId="0" fontId="8" fillId="4" borderId="0" xfId="0" applyFont="1" applyFill="1" applyAlignment="1">
      <alignment vertical="top"/>
    </xf>
    <xf numFmtId="49" fontId="3" fillId="0" borderId="0" xfId="0" applyNumberFormat="1" applyFont="1"/>
    <xf numFmtId="0" fontId="3" fillId="7" borderId="0" xfId="0" applyFont="1" applyFill="1" applyAlignment="1">
      <alignment vertical="top"/>
    </xf>
    <xf numFmtId="0" fontId="8" fillId="7" borderId="0" xfId="0" applyFont="1" applyFill="1" applyAlignment="1">
      <alignment vertical="top"/>
    </xf>
    <xf numFmtId="49" fontId="3" fillId="2" borderId="3" xfId="0" applyNumberFormat="1" applyFont="1" applyFill="1" applyBorder="1" applyAlignment="1" applyProtection="1">
      <alignment horizontal="left"/>
      <protection locked="0"/>
    </xf>
    <xf numFmtId="0" fontId="7" fillId="0" borderId="0" xfId="0" applyFont="1" applyAlignment="1">
      <alignment horizontal="right"/>
    </xf>
    <xf numFmtId="0" fontId="3" fillId="2" borderId="3" xfId="0" applyFont="1" applyFill="1" applyBorder="1" applyAlignment="1" applyProtection="1">
      <alignment horizontal="left"/>
      <protection locked="0"/>
    </xf>
    <xf numFmtId="0" fontId="3" fillId="0" borderId="0" xfId="0" applyFont="1" applyAlignment="1">
      <alignment horizontal="center"/>
    </xf>
    <xf numFmtId="0" fontId="3" fillId="0" borderId="8" xfId="0" applyFont="1" applyBorder="1" applyAlignment="1">
      <alignment horizontal="center"/>
    </xf>
    <xf numFmtId="0" fontId="10" fillId="0" borderId="0" xfId="0" applyFont="1" applyAlignment="1">
      <alignment horizontal="left" vertical="top" wrapText="1"/>
    </xf>
    <xf numFmtId="0" fontId="3" fillId="2" borderId="5" xfId="0" applyFont="1" applyFill="1" applyBorder="1" applyAlignment="1" applyProtection="1">
      <alignment horizontal="left" vertical="top"/>
      <protection locked="0"/>
    </xf>
    <xf numFmtId="0" fontId="3" fillId="2" borderId="4"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0" borderId="0" xfId="0" applyFont="1" applyAlignment="1">
      <alignment horizontal="left"/>
    </xf>
    <xf numFmtId="0" fontId="3" fillId="0" borderId="2" xfId="0" applyFont="1" applyBorder="1" applyAlignment="1">
      <alignment horizontal="left" vertical="top" wrapText="1"/>
    </xf>
    <xf numFmtId="0" fontId="4" fillId="0" borderId="0" xfId="0" applyFont="1" applyAlignment="1">
      <alignment horizontal="left"/>
    </xf>
    <xf numFmtId="0" fontId="4" fillId="0" borderId="0" xfId="0" applyFont="1" applyAlignment="1">
      <alignment horizontal="left"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left" vertical="top" wrapText="1"/>
    </xf>
    <xf numFmtId="0" fontId="7" fillId="0" borderId="0" xfId="0" applyFont="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2" fillId="0" borderId="2" xfId="0" applyFont="1" applyBorder="1" applyAlignment="1">
      <alignment horizontal="center" vertical="center"/>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5" fillId="0" borderId="0" xfId="0" applyFont="1" applyAlignment="1">
      <alignment horizontal="center"/>
    </xf>
    <xf numFmtId="0" fontId="5" fillId="0" borderId="1" xfId="0" applyFont="1" applyBorder="1" applyAlignment="1">
      <alignment horizontal="center"/>
    </xf>
    <xf numFmtId="0" fontId="6" fillId="0" borderId="2" xfId="0" applyFont="1" applyBorder="1" applyAlignment="1">
      <alignment horizontal="center"/>
    </xf>
    <xf numFmtId="0" fontId="3" fillId="0" borderId="0" xfId="0" applyFont="1" applyAlignment="1">
      <alignment horizontal="right"/>
    </xf>
    <xf numFmtId="0" fontId="3" fillId="2" borderId="3" xfId="0" applyFont="1" applyFill="1" applyBorder="1" applyAlignment="1" applyProtection="1">
      <alignment horizontal="left" vertical="top"/>
      <protection locked="0"/>
    </xf>
    <xf numFmtId="0" fontId="3" fillId="0" borderId="7" xfId="0" applyFont="1" applyBorder="1" applyAlignment="1">
      <alignment horizontal="left"/>
    </xf>
    <xf numFmtId="0" fontId="3" fillId="0" borderId="1" xfId="0" applyFont="1" applyBorder="1" applyAlignment="1">
      <alignment horizontal="left"/>
    </xf>
    <xf numFmtId="0" fontId="7" fillId="0" borderId="0" xfId="0" applyFont="1" applyAlignment="1">
      <alignment horizontal="left" wrapText="1"/>
    </xf>
    <xf numFmtId="0" fontId="3" fillId="2" borderId="3" xfId="0" applyFont="1" applyFill="1" applyBorder="1" applyAlignment="1" applyProtection="1">
      <alignment horizontal="left" vertical="center"/>
      <protection locked="0"/>
    </xf>
    <xf numFmtId="49" fontId="3" fillId="2" borderId="3" xfId="0" applyNumberFormat="1" applyFont="1" applyFill="1" applyBorder="1" applyAlignment="1" applyProtection="1">
      <alignment horizontal="left" vertical="center"/>
      <protection locked="0"/>
    </xf>
    <xf numFmtId="0" fontId="3" fillId="2" borderId="9" xfId="0" applyFont="1" applyFill="1" applyBorder="1" applyAlignment="1" applyProtection="1">
      <alignment horizontal="left" vertical="top"/>
      <protection locked="0"/>
    </xf>
    <xf numFmtId="0" fontId="3" fillId="2" borderId="10" xfId="0" applyFont="1" applyFill="1" applyBorder="1" applyAlignment="1" applyProtection="1">
      <alignment horizontal="left" vertical="top"/>
      <protection locked="0"/>
    </xf>
  </cellXfs>
  <cellStyles count="1">
    <cellStyle name="Normal" xfId="0" builtinId="0"/>
  </cellStyles>
  <dxfs count="136">
    <dxf>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K113"/>
  <sheetViews>
    <sheetView tabSelected="1" zoomScale="85" zoomScaleNormal="85" zoomScaleSheetLayoutView="130" workbookViewId="0">
      <selection activeCell="C6" sqref="C6:Q6"/>
    </sheetView>
  </sheetViews>
  <sheetFormatPr defaultColWidth="12.44140625" defaultRowHeight="14.4" x14ac:dyDescent="0.3"/>
  <cols>
    <col min="1" max="1" width="3.88671875" style="1" bestFit="1" customWidth="1"/>
    <col min="2" max="2" width="37.6640625" style="1" customWidth="1"/>
    <col min="3" max="3" width="2.6640625" style="1" customWidth="1"/>
    <col min="4" max="4" width="2.88671875" style="1" customWidth="1"/>
    <col min="5" max="5" width="2.6640625" style="1" customWidth="1"/>
    <col min="6" max="6" width="4.88671875" style="1" customWidth="1"/>
    <col min="7" max="7" width="3.33203125" style="1" customWidth="1"/>
    <col min="8" max="8" width="5.6640625" style="1" customWidth="1"/>
    <col min="9" max="9" width="4.44140625" style="1" customWidth="1"/>
    <col min="10" max="10" width="2.6640625" style="1" customWidth="1"/>
    <col min="11" max="11" width="4.5546875" style="1" customWidth="1"/>
    <col min="12" max="12" width="7.88671875" style="1" customWidth="1"/>
    <col min="13" max="13" width="3.33203125" style="1" customWidth="1"/>
    <col min="14" max="14" width="6.5546875" style="1" customWidth="1"/>
    <col min="15" max="15" width="6.6640625" style="1" customWidth="1"/>
    <col min="16" max="16" width="3.109375" style="1" customWidth="1"/>
    <col min="17" max="17" width="6.33203125" style="1" customWidth="1"/>
    <col min="18" max="18" width="8" style="1" customWidth="1"/>
    <col min="19" max="34" width="12.44140625" style="1" hidden="1" customWidth="1"/>
    <col min="35" max="35" width="12.44140625" hidden="1" customWidth="1"/>
    <col min="36" max="37" width="12.44140625" style="1" hidden="1" customWidth="1"/>
    <col min="38" max="16384" width="12.44140625" style="1"/>
  </cols>
  <sheetData>
    <row r="1" spans="1:37" ht="21" x14ac:dyDescent="0.4">
      <c r="A1" s="58" t="s">
        <v>0</v>
      </c>
      <c r="B1" s="58"/>
      <c r="C1" s="58"/>
      <c r="D1" s="58"/>
      <c r="E1" s="58"/>
      <c r="F1" s="58"/>
      <c r="G1" s="58"/>
      <c r="H1" s="58"/>
      <c r="I1" s="58"/>
      <c r="J1" s="58"/>
      <c r="K1" s="58"/>
      <c r="L1" s="58"/>
      <c r="M1" s="58"/>
      <c r="N1" s="59"/>
      <c r="O1" s="60" t="s">
        <v>53</v>
      </c>
      <c r="P1" s="60"/>
      <c r="Q1" s="60"/>
      <c r="AJ1" t="s">
        <v>224</v>
      </c>
      <c r="AK1" t="s">
        <v>223</v>
      </c>
    </row>
    <row r="2" spans="1:37" ht="39" customHeight="1" x14ac:dyDescent="0.3">
      <c r="A2" s="61" t="s">
        <v>1</v>
      </c>
      <c r="B2" s="61"/>
      <c r="C2" s="61"/>
      <c r="D2" s="61"/>
      <c r="E2" s="61"/>
      <c r="F2" s="61"/>
      <c r="G2" s="61"/>
      <c r="H2" s="61"/>
      <c r="I2" s="61"/>
      <c r="J2" s="61"/>
      <c r="K2" s="61"/>
      <c r="L2" s="61"/>
      <c r="M2" s="61"/>
      <c r="N2" s="62"/>
      <c r="O2" s="60"/>
      <c r="P2" s="60"/>
      <c r="Q2" s="60"/>
      <c r="S2" s="6" t="s">
        <v>80</v>
      </c>
      <c r="T2" s="25" t="s">
        <v>81</v>
      </c>
      <c r="U2" s="26" t="s">
        <v>82</v>
      </c>
      <c r="V2" s="27" t="s">
        <v>83</v>
      </c>
      <c r="W2" s="28" t="s">
        <v>84</v>
      </c>
      <c r="X2" s="38" t="s">
        <v>225</v>
      </c>
      <c r="AJ2" t="s">
        <v>189</v>
      </c>
      <c r="AK2">
        <v>270</v>
      </c>
    </row>
    <row r="3" spans="1:37" ht="14.1" customHeight="1" x14ac:dyDescent="0.3">
      <c r="A3" s="63" t="s">
        <v>63</v>
      </c>
      <c r="B3" s="63"/>
      <c r="C3" s="63"/>
      <c r="D3" s="63"/>
      <c r="E3" s="63"/>
      <c r="F3" s="63"/>
      <c r="G3" s="63"/>
      <c r="H3" s="63"/>
      <c r="I3" s="63"/>
      <c r="J3" s="63"/>
      <c r="K3" s="63"/>
      <c r="L3" s="63"/>
      <c r="M3" s="63"/>
      <c r="N3" s="64"/>
      <c r="O3" s="65" t="s">
        <v>54</v>
      </c>
      <c r="P3" s="65"/>
      <c r="Q3" s="65"/>
      <c r="AJ3" t="s">
        <v>190</v>
      </c>
      <c r="AK3">
        <v>220</v>
      </c>
    </row>
    <row r="4" spans="1:37" x14ac:dyDescent="0.3">
      <c r="A4" s="57"/>
      <c r="B4" s="57"/>
      <c r="C4" s="57"/>
      <c r="D4" s="57"/>
      <c r="E4" s="57"/>
      <c r="F4" s="57"/>
      <c r="G4" s="57"/>
      <c r="H4" s="57"/>
      <c r="I4" s="57"/>
      <c r="J4" s="57"/>
      <c r="K4" s="57"/>
      <c r="L4" s="57"/>
      <c r="M4" s="57"/>
      <c r="N4" s="57"/>
      <c r="O4" s="57"/>
      <c r="P4" s="57"/>
      <c r="Q4" s="57"/>
      <c r="AJ4" t="s">
        <v>191</v>
      </c>
      <c r="AK4">
        <v>273</v>
      </c>
    </row>
    <row r="5" spans="1:37" s="2" customFormat="1" ht="2.1" customHeight="1" x14ac:dyDescent="0.3">
      <c r="AJ5" t="s">
        <v>192</v>
      </c>
      <c r="AK5">
        <v>233</v>
      </c>
    </row>
    <row r="6" spans="1:37" ht="15" x14ac:dyDescent="0.3">
      <c r="A6" s="1">
        <v>1</v>
      </c>
      <c r="B6" s="1" t="s">
        <v>34</v>
      </c>
      <c r="C6" s="42"/>
      <c r="D6" s="42"/>
      <c r="E6" s="42"/>
      <c r="F6" s="42"/>
      <c r="G6" s="42"/>
      <c r="H6" s="42"/>
      <c r="I6" s="42"/>
      <c r="J6" s="42"/>
      <c r="K6" s="42"/>
      <c r="L6" s="42"/>
      <c r="M6" s="42"/>
      <c r="N6" s="42"/>
      <c r="O6" s="42"/>
      <c r="P6" s="42"/>
      <c r="Q6" s="42"/>
      <c r="S6" s="30" t="s">
        <v>85</v>
      </c>
      <c r="T6" s="1">
        <f>C6</f>
        <v>0</v>
      </c>
      <c r="AJ6" t="s">
        <v>193</v>
      </c>
      <c r="AK6">
        <v>259</v>
      </c>
    </row>
    <row r="7" spans="1:37" ht="2.1" customHeight="1" x14ac:dyDescent="0.3">
      <c r="S7" s="29"/>
      <c r="AJ7" t="s">
        <v>194</v>
      </c>
      <c r="AK7">
        <v>234</v>
      </c>
    </row>
    <row r="8" spans="1:37" ht="15" x14ac:dyDescent="0.3">
      <c r="A8" s="1">
        <v>2</v>
      </c>
      <c r="B8" s="1" t="s">
        <v>2</v>
      </c>
      <c r="C8" s="42"/>
      <c r="D8" s="42"/>
      <c r="E8" s="42"/>
      <c r="F8" s="42"/>
      <c r="G8" s="42"/>
      <c r="H8" s="42"/>
      <c r="I8" s="42"/>
      <c r="J8" s="42"/>
      <c r="K8" s="42"/>
      <c r="L8" s="42"/>
      <c r="M8" s="42"/>
      <c r="N8" s="42"/>
      <c r="O8" s="42"/>
      <c r="P8" s="42"/>
      <c r="Q8" s="42"/>
      <c r="S8" s="30" t="s">
        <v>86</v>
      </c>
      <c r="T8" s="1">
        <f>C8</f>
        <v>0</v>
      </c>
      <c r="AJ8" t="s">
        <v>195</v>
      </c>
      <c r="AK8">
        <v>267</v>
      </c>
    </row>
    <row r="9" spans="1:37" ht="2.1" customHeight="1" x14ac:dyDescent="0.3">
      <c r="S9" s="6"/>
      <c r="AJ9" t="s">
        <v>196</v>
      </c>
      <c r="AK9">
        <v>275</v>
      </c>
    </row>
    <row r="10" spans="1:37" ht="15.6" x14ac:dyDescent="0.3">
      <c r="A10" s="1">
        <v>3</v>
      </c>
      <c r="B10" s="1" t="s">
        <v>32</v>
      </c>
      <c r="C10" s="42"/>
      <c r="D10" s="42"/>
      <c r="E10" s="42"/>
      <c r="F10" s="42"/>
      <c r="G10" s="42"/>
      <c r="H10" s="42"/>
      <c r="I10" s="66" t="s">
        <v>35</v>
      </c>
      <c r="J10" s="66"/>
      <c r="K10" s="66"/>
      <c r="L10" s="66"/>
      <c r="M10" s="72"/>
      <c r="N10" s="72"/>
      <c r="O10" s="72"/>
      <c r="P10" s="72"/>
      <c r="Q10" s="72"/>
      <c r="S10" s="39" t="s">
        <v>223</v>
      </c>
      <c r="T10" s="1" t="e">
        <f>VLOOKUP(C10,$AJ$1:$AK$35,2,0)</f>
        <v>#N/A</v>
      </c>
      <c r="U10" s="33" t="s">
        <v>87</v>
      </c>
      <c r="V10" s="37">
        <f>M10</f>
        <v>0</v>
      </c>
      <c r="AJ10" t="s">
        <v>197</v>
      </c>
      <c r="AK10">
        <v>261</v>
      </c>
    </row>
    <row r="11" spans="1:37" ht="2.1" customHeight="1" x14ac:dyDescent="0.3">
      <c r="S11" s="6"/>
      <c r="AJ11" t="s">
        <v>198</v>
      </c>
      <c r="AK11">
        <v>248</v>
      </c>
    </row>
    <row r="12" spans="1:37" ht="15" x14ac:dyDescent="0.3">
      <c r="A12" s="1">
        <v>5</v>
      </c>
      <c r="B12" s="1" t="s">
        <v>55</v>
      </c>
      <c r="C12" s="42"/>
      <c r="D12" s="42"/>
      <c r="E12" s="42"/>
      <c r="F12" s="42"/>
      <c r="G12" s="42"/>
      <c r="H12" s="42"/>
      <c r="I12" s="42"/>
      <c r="J12" s="42"/>
      <c r="K12" s="42"/>
      <c r="L12" s="42"/>
      <c r="M12" s="42"/>
      <c r="N12" s="42"/>
      <c r="O12" s="42"/>
      <c r="P12" s="42"/>
      <c r="Q12" s="42"/>
      <c r="S12" s="30" t="s">
        <v>88</v>
      </c>
      <c r="T12" s="1">
        <f>C12</f>
        <v>0</v>
      </c>
      <c r="AJ12" t="s">
        <v>199</v>
      </c>
      <c r="AK12">
        <v>225</v>
      </c>
    </row>
    <row r="13" spans="1:37" ht="2.1" customHeight="1" x14ac:dyDescent="0.3">
      <c r="S13" s="6"/>
      <c r="AJ13" t="s">
        <v>200</v>
      </c>
      <c r="AK13">
        <v>249</v>
      </c>
    </row>
    <row r="14" spans="1:37" ht="15.6" x14ac:dyDescent="0.3">
      <c r="B14" s="17" t="s">
        <v>56</v>
      </c>
      <c r="C14" s="18"/>
      <c r="D14" s="68" t="s">
        <v>57</v>
      </c>
      <c r="E14" s="49"/>
      <c r="F14" s="49"/>
      <c r="G14" s="49"/>
      <c r="H14" s="49"/>
      <c r="I14" s="69"/>
      <c r="J14" s="18"/>
      <c r="K14" s="68" t="s">
        <v>58</v>
      </c>
      <c r="L14" s="69"/>
      <c r="M14" s="18"/>
      <c r="N14" s="68" t="s">
        <v>59</v>
      </c>
      <c r="O14" s="49"/>
      <c r="P14" s="49"/>
      <c r="Q14" s="49"/>
      <c r="S14" s="34" t="s">
        <v>89</v>
      </c>
      <c r="T14" s="21">
        <f>IF(C14&lt;&gt;0,1,0)</f>
        <v>0</v>
      </c>
      <c r="U14" s="35" t="s">
        <v>90</v>
      </c>
      <c r="V14" s="21">
        <f>IF(J14&lt;&gt;0,1,0)</f>
        <v>0</v>
      </c>
      <c r="W14" s="35" t="s">
        <v>91</v>
      </c>
      <c r="X14" s="21">
        <f>IF(M14&lt;&gt;0,1,0)</f>
        <v>0</v>
      </c>
      <c r="AJ14" t="s">
        <v>201</v>
      </c>
      <c r="AK14">
        <v>237</v>
      </c>
    </row>
    <row r="15" spans="1:37" ht="3" customHeight="1" x14ac:dyDescent="0.3">
      <c r="S15" s="6"/>
      <c r="AJ15" t="s">
        <v>202</v>
      </c>
      <c r="AK15">
        <v>263</v>
      </c>
    </row>
    <row r="16" spans="1:37" ht="15" x14ac:dyDescent="0.3">
      <c r="C16" s="18"/>
      <c r="D16" s="68" t="s">
        <v>60</v>
      </c>
      <c r="E16" s="49"/>
      <c r="F16" s="49"/>
      <c r="G16" s="49"/>
      <c r="H16" s="49"/>
      <c r="I16" s="49"/>
      <c r="J16" s="71"/>
      <c r="K16" s="71"/>
      <c r="L16" s="71"/>
      <c r="M16" s="71"/>
      <c r="N16" s="71"/>
      <c r="O16" s="71"/>
      <c r="P16" s="71"/>
      <c r="Q16" s="71"/>
      <c r="S16" s="34" t="s">
        <v>92</v>
      </c>
      <c r="T16" s="21">
        <f>IF(C16&lt;&gt;0,1,0)</f>
        <v>0</v>
      </c>
      <c r="U16" s="30" t="s">
        <v>93</v>
      </c>
      <c r="V16" s="1">
        <f>J16</f>
        <v>0</v>
      </c>
      <c r="AJ16" t="s">
        <v>203</v>
      </c>
      <c r="AK16">
        <v>238</v>
      </c>
    </row>
    <row r="17" spans="1:37" ht="3" customHeight="1" x14ac:dyDescent="0.3">
      <c r="S17" s="6"/>
      <c r="AJ17" t="s">
        <v>204</v>
      </c>
      <c r="AK17">
        <v>239</v>
      </c>
    </row>
    <row r="18" spans="1:37" ht="15" x14ac:dyDescent="0.3">
      <c r="A18" s="1">
        <v>6</v>
      </c>
      <c r="B18" s="1" t="s">
        <v>65</v>
      </c>
      <c r="C18" s="18"/>
      <c r="D18" s="68" t="s">
        <v>36</v>
      </c>
      <c r="E18" s="49"/>
      <c r="F18" s="49"/>
      <c r="G18" s="18"/>
      <c r="H18" s="68" t="s">
        <v>37</v>
      </c>
      <c r="I18" s="69"/>
      <c r="J18" s="18"/>
      <c r="K18" s="68" t="s">
        <v>38</v>
      </c>
      <c r="L18" s="49"/>
      <c r="M18" s="18"/>
      <c r="N18" s="68" t="s">
        <v>39</v>
      </c>
      <c r="O18" s="49"/>
      <c r="P18" s="49"/>
      <c r="Q18" s="49"/>
      <c r="S18" s="36" t="s">
        <v>94</v>
      </c>
      <c r="T18" s="6">
        <f>IF(C18&lt;&gt;0,1,IF(G18&lt;&gt;0,2,IF(J18&lt;&gt;0,3,IF(M18&lt;&gt;0,4,0))))</f>
        <v>0</v>
      </c>
      <c r="AJ18" t="s">
        <v>205</v>
      </c>
      <c r="AK18">
        <v>250</v>
      </c>
    </row>
    <row r="19" spans="1:37" ht="3" customHeight="1" x14ac:dyDescent="0.3">
      <c r="S19" s="6"/>
      <c r="AJ19" t="s">
        <v>206</v>
      </c>
      <c r="AK19">
        <v>227</v>
      </c>
    </row>
    <row r="20" spans="1:37" ht="15" x14ac:dyDescent="0.3">
      <c r="A20" s="1">
        <v>7</v>
      </c>
      <c r="B20" s="1" t="s">
        <v>64</v>
      </c>
      <c r="C20" s="18"/>
      <c r="D20" s="68" t="s">
        <v>40</v>
      </c>
      <c r="E20" s="49"/>
      <c r="F20" s="49"/>
      <c r="G20" s="18"/>
      <c r="H20" s="68" t="s">
        <v>41</v>
      </c>
      <c r="I20" s="69"/>
      <c r="J20" s="18"/>
      <c r="K20" s="68" t="s">
        <v>42</v>
      </c>
      <c r="L20" s="49"/>
      <c r="M20" s="49"/>
      <c r="N20" s="49"/>
      <c r="O20" s="49"/>
      <c r="P20" s="49"/>
      <c r="Q20" s="49"/>
      <c r="S20" s="36" t="s">
        <v>95</v>
      </c>
      <c r="T20" s="6">
        <f>IF(C20&lt;&gt;0,1,IF(G20&lt;&gt;0,2,IF(J20&lt;&gt;0,3,0)))</f>
        <v>0</v>
      </c>
      <c r="AJ20" t="s">
        <v>207</v>
      </c>
      <c r="AK20">
        <v>240</v>
      </c>
    </row>
    <row r="21" spans="1:37" ht="3.75" customHeight="1" x14ac:dyDescent="0.3">
      <c r="AJ21" t="s">
        <v>208</v>
      </c>
      <c r="AK21">
        <v>255</v>
      </c>
    </row>
    <row r="22" spans="1:37" s="4" customFormat="1" ht="30" customHeight="1" x14ac:dyDescent="0.3">
      <c r="A22" s="3" t="s">
        <v>3</v>
      </c>
      <c r="B22" s="52" t="s">
        <v>4</v>
      </c>
      <c r="C22" s="52"/>
      <c r="D22" s="52"/>
      <c r="E22" s="52"/>
      <c r="F22" s="52"/>
      <c r="G22" s="52"/>
      <c r="H22" s="52"/>
      <c r="I22" s="52"/>
      <c r="J22" s="52"/>
      <c r="K22" s="52"/>
      <c r="L22" s="52"/>
      <c r="M22" s="52"/>
      <c r="N22" s="52"/>
      <c r="O22" s="52"/>
      <c r="P22" s="52"/>
      <c r="Q22" s="52"/>
      <c r="AJ22" t="s">
        <v>209</v>
      </c>
      <c r="AK22">
        <v>228</v>
      </c>
    </row>
    <row r="23" spans="1:37" s="2" customFormat="1" ht="2.1" customHeight="1" x14ac:dyDescent="0.3">
      <c r="AJ23" t="s">
        <v>210</v>
      </c>
      <c r="AK23">
        <v>256</v>
      </c>
    </row>
    <row r="24" spans="1:37" s="6" customFormat="1" ht="36" customHeight="1" x14ac:dyDescent="0.3">
      <c r="A24" s="5" t="s">
        <v>5</v>
      </c>
      <c r="B24" s="45" t="s">
        <v>67</v>
      </c>
      <c r="C24" s="45"/>
      <c r="D24" s="45"/>
      <c r="E24" s="45"/>
      <c r="F24" s="45"/>
      <c r="G24" s="45"/>
      <c r="H24" s="45"/>
      <c r="I24" s="45"/>
      <c r="J24" s="45"/>
      <c r="K24" s="45"/>
      <c r="L24" s="45"/>
      <c r="M24" s="45"/>
      <c r="N24" s="45"/>
      <c r="O24" s="45"/>
      <c r="P24" s="45"/>
      <c r="Q24" s="45"/>
      <c r="AJ24" t="s">
        <v>211</v>
      </c>
      <c r="AK24">
        <v>241</v>
      </c>
    </row>
    <row r="25" spans="1:37" s="6" customFormat="1" ht="2.1" customHeight="1" x14ac:dyDescent="0.3">
      <c r="AJ25" t="s">
        <v>212</v>
      </c>
      <c r="AK25">
        <v>268</v>
      </c>
    </row>
    <row r="26" spans="1:37" s="6" customFormat="1" ht="47.1" customHeight="1" x14ac:dyDescent="0.3">
      <c r="B26" s="7" t="s">
        <v>6</v>
      </c>
      <c r="C26" s="53" t="s">
        <v>7</v>
      </c>
      <c r="D26" s="54"/>
      <c r="E26" s="55"/>
      <c r="F26" s="53" t="s">
        <v>43</v>
      </c>
      <c r="G26" s="54"/>
      <c r="H26" s="55"/>
      <c r="I26" s="53" t="s">
        <v>44</v>
      </c>
      <c r="J26" s="54"/>
      <c r="K26" s="55"/>
      <c r="L26" s="53" t="s">
        <v>45</v>
      </c>
      <c r="M26" s="54"/>
      <c r="N26" s="55"/>
      <c r="O26" s="54" t="s">
        <v>46</v>
      </c>
      <c r="P26" s="54"/>
      <c r="Q26" s="54"/>
      <c r="AJ26" t="s">
        <v>213</v>
      </c>
      <c r="AK26">
        <v>242</v>
      </c>
    </row>
    <row r="27" spans="1:37" s="6" customFormat="1" ht="2.1" customHeight="1" x14ac:dyDescent="0.3">
      <c r="C27" s="8"/>
      <c r="E27" s="9"/>
      <c r="F27" s="8"/>
      <c r="H27" s="9"/>
      <c r="I27" s="8"/>
      <c r="K27" s="9"/>
      <c r="L27" s="8"/>
      <c r="N27" s="9"/>
      <c r="AJ27" t="s">
        <v>214</v>
      </c>
      <c r="AK27">
        <v>257</v>
      </c>
    </row>
    <row r="28" spans="1:37" ht="3" customHeight="1" x14ac:dyDescent="0.3">
      <c r="A28" s="6"/>
      <c r="C28" s="10"/>
      <c r="D28" s="14"/>
      <c r="E28" s="20"/>
      <c r="F28" s="15"/>
      <c r="G28" s="14"/>
      <c r="H28" s="20"/>
      <c r="I28" s="15"/>
      <c r="J28" s="14"/>
      <c r="K28" s="20"/>
      <c r="L28" s="15"/>
      <c r="M28" s="14"/>
      <c r="N28" s="20"/>
      <c r="O28" s="14"/>
      <c r="P28" s="14"/>
      <c r="AJ28" t="s">
        <v>215</v>
      </c>
      <c r="AK28">
        <v>274</v>
      </c>
    </row>
    <row r="29" spans="1:37" x14ac:dyDescent="0.3">
      <c r="A29" s="6">
        <v>1</v>
      </c>
      <c r="B29" s="11" t="s">
        <v>9</v>
      </c>
      <c r="C29" s="10"/>
      <c r="D29" s="19"/>
      <c r="E29" s="20"/>
      <c r="F29" s="15"/>
      <c r="G29" s="18"/>
      <c r="H29" s="20"/>
      <c r="I29" s="15"/>
      <c r="J29" s="19"/>
      <c r="K29" s="20"/>
      <c r="L29" s="15"/>
      <c r="M29" s="19"/>
      <c r="N29" s="20"/>
      <c r="O29" s="14"/>
      <c r="P29" s="19"/>
      <c r="S29" s="27" t="s">
        <v>96</v>
      </c>
      <c r="T29" s="21">
        <f>IF(D29&lt;&gt;0,1,0)</f>
        <v>0</v>
      </c>
      <c r="U29" s="31" t="s">
        <v>97</v>
      </c>
      <c r="V29" s="21">
        <f>IF(G29&lt;&gt;0,1,0)</f>
        <v>0</v>
      </c>
      <c r="W29" s="31" t="s">
        <v>98</v>
      </c>
      <c r="X29" s="21">
        <f>IF(J29&lt;&gt;0,1,0)</f>
        <v>0</v>
      </c>
      <c r="Y29" s="31" t="s">
        <v>99</v>
      </c>
      <c r="Z29" s="21">
        <f>IF(M29&lt;&gt;0,1,0)</f>
        <v>0</v>
      </c>
      <c r="AA29" s="31" t="s">
        <v>100</v>
      </c>
      <c r="AB29" s="21">
        <f>IF(P29&lt;&gt;0,1,0)</f>
        <v>0</v>
      </c>
      <c r="AJ29" t="s">
        <v>216</v>
      </c>
      <c r="AK29">
        <v>247</v>
      </c>
    </row>
    <row r="30" spans="1:37" ht="3" customHeight="1" x14ac:dyDescent="0.3">
      <c r="A30" s="6"/>
      <c r="B30" s="22"/>
      <c r="C30" s="10"/>
      <c r="D30" s="14"/>
      <c r="E30" s="20"/>
      <c r="F30" s="15"/>
      <c r="G30" s="14"/>
      <c r="H30" s="20"/>
      <c r="I30" s="15"/>
      <c r="J30" s="14"/>
      <c r="K30" s="20"/>
      <c r="L30" s="15"/>
      <c r="M30" s="14"/>
      <c r="N30" s="20"/>
      <c r="O30" s="14"/>
      <c r="P30" s="14"/>
      <c r="S30" s="6"/>
      <c r="T30" s="21"/>
      <c r="AJ30" t="s">
        <v>217</v>
      </c>
      <c r="AK30">
        <v>222</v>
      </c>
    </row>
    <row r="31" spans="1:37" x14ac:dyDescent="0.3">
      <c r="A31" s="6">
        <v>2</v>
      </c>
      <c r="B31" s="22" t="s">
        <v>8</v>
      </c>
      <c r="C31" s="10"/>
      <c r="D31" s="19"/>
      <c r="E31" s="20"/>
      <c r="F31" s="15"/>
      <c r="G31" s="18"/>
      <c r="H31" s="20"/>
      <c r="I31" s="15"/>
      <c r="J31" s="19"/>
      <c r="K31" s="20"/>
      <c r="L31" s="15"/>
      <c r="M31" s="19"/>
      <c r="N31" s="20"/>
      <c r="O31" s="14"/>
      <c r="P31" s="19"/>
      <c r="S31" s="27" t="s">
        <v>101</v>
      </c>
      <c r="T31" s="21">
        <f>IF(D31&lt;&gt;0,1,0)</f>
        <v>0</v>
      </c>
      <c r="U31" s="31" t="s">
        <v>102</v>
      </c>
      <c r="V31" s="21">
        <f>IF(G31&lt;&gt;0,1,0)</f>
        <v>0</v>
      </c>
      <c r="W31" s="31" t="s">
        <v>103</v>
      </c>
      <c r="X31" s="21">
        <f>IF(J31&lt;&gt;0,1,0)</f>
        <v>0</v>
      </c>
      <c r="Y31" s="31" t="s">
        <v>104</v>
      </c>
      <c r="Z31" s="21">
        <f>IF(M31&lt;&gt;0,1,0)</f>
        <v>0</v>
      </c>
      <c r="AA31" s="31" t="s">
        <v>105</v>
      </c>
      <c r="AB31" s="21">
        <f>IF(P31&lt;&gt;0,1,0)</f>
        <v>0</v>
      </c>
      <c r="AJ31" t="s">
        <v>218</v>
      </c>
      <c r="AK31">
        <v>224</v>
      </c>
    </row>
    <row r="32" spans="1:37" ht="3" customHeight="1" x14ac:dyDescent="0.3">
      <c r="A32" s="6"/>
      <c r="B32" s="22"/>
      <c r="C32" s="10"/>
      <c r="D32" s="14"/>
      <c r="E32" s="20"/>
      <c r="F32" s="15"/>
      <c r="G32" s="14"/>
      <c r="H32" s="20"/>
      <c r="I32" s="15"/>
      <c r="J32" s="14"/>
      <c r="K32" s="20"/>
      <c r="L32" s="15"/>
      <c r="M32" s="14"/>
      <c r="N32" s="20"/>
      <c r="O32" s="14"/>
      <c r="P32" s="14"/>
      <c r="S32" s="6"/>
      <c r="T32" s="21"/>
      <c r="AJ32" t="s">
        <v>219</v>
      </c>
      <c r="AK32">
        <v>269</v>
      </c>
    </row>
    <row r="33" spans="1:37" x14ac:dyDescent="0.3">
      <c r="A33" s="6">
        <v>3</v>
      </c>
      <c r="B33" s="22" t="s">
        <v>75</v>
      </c>
      <c r="C33" s="10"/>
      <c r="D33" s="19"/>
      <c r="E33" s="20"/>
      <c r="F33" s="15"/>
      <c r="G33" s="18"/>
      <c r="H33" s="20"/>
      <c r="I33" s="15"/>
      <c r="J33" s="19"/>
      <c r="K33" s="20"/>
      <c r="L33" s="15"/>
      <c r="M33" s="19"/>
      <c r="N33" s="20"/>
      <c r="O33" s="14"/>
      <c r="P33" s="19"/>
      <c r="S33" s="27" t="s">
        <v>106</v>
      </c>
      <c r="T33" s="21">
        <f>IF(D33&lt;&gt;0,1,0)</f>
        <v>0</v>
      </c>
      <c r="U33" s="31" t="s">
        <v>107</v>
      </c>
      <c r="V33" s="21">
        <f>IF(G33&lt;&gt;0,1,0)</f>
        <v>0</v>
      </c>
      <c r="W33" s="31" t="s">
        <v>108</v>
      </c>
      <c r="X33" s="21">
        <f>IF(J33&lt;&gt;0,1,0)</f>
        <v>0</v>
      </c>
      <c r="Y33" s="31" t="s">
        <v>109</v>
      </c>
      <c r="Z33" s="21">
        <f>IF(M33&lt;&gt;0,1,0)</f>
        <v>0</v>
      </c>
      <c r="AA33" s="31" t="s">
        <v>110</v>
      </c>
      <c r="AB33" s="21">
        <f>IF(P33&lt;&gt;0,1,0)</f>
        <v>0</v>
      </c>
      <c r="AJ33" t="s">
        <v>220</v>
      </c>
      <c r="AK33">
        <v>258</v>
      </c>
    </row>
    <row r="34" spans="1:37" ht="3" customHeight="1" x14ac:dyDescent="0.3">
      <c r="A34" s="6"/>
      <c r="B34" s="22"/>
      <c r="C34" s="10"/>
      <c r="D34" s="14"/>
      <c r="E34" s="20"/>
      <c r="F34" s="15"/>
      <c r="G34" s="14"/>
      <c r="H34" s="20"/>
      <c r="I34" s="15"/>
      <c r="J34" s="14"/>
      <c r="K34" s="20"/>
      <c r="L34" s="15"/>
      <c r="M34" s="14"/>
      <c r="N34" s="20"/>
      <c r="O34" s="14"/>
      <c r="P34" s="14"/>
      <c r="S34" s="6"/>
      <c r="T34" s="21"/>
      <c r="AJ34" t="s">
        <v>221</v>
      </c>
      <c r="AK34">
        <v>243</v>
      </c>
    </row>
    <row r="35" spans="1:37" x14ac:dyDescent="0.3">
      <c r="A35" s="6">
        <v>4</v>
      </c>
      <c r="B35" s="22" t="s">
        <v>10</v>
      </c>
      <c r="C35" s="10"/>
      <c r="D35" s="19"/>
      <c r="E35" s="20"/>
      <c r="F35" s="15"/>
      <c r="G35" s="18"/>
      <c r="H35" s="20"/>
      <c r="I35" s="15"/>
      <c r="J35" s="19"/>
      <c r="K35" s="20"/>
      <c r="L35" s="15"/>
      <c r="M35" s="19"/>
      <c r="N35" s="20"/>
      <c r="O35" s="14"/>
      <c r="P35" s="19"/>
      <c r="S35" s="27" t="s">
        <v>111</v>
      </c>
      <c r="T35" s="21">
        <f>IF(D35&lt;&gt;0,1,0)</f>
        <v>0</v>
      </c>
      <c r="U35" s="31" t="s">
        <v>112</v>
      </c>
      <c r="V35" s="21">
        <f>IF(G35&lt;&gt;0,1,0)</f>
        <v>0</v>
      </c>
      <c r="W35" s="31" t="s">
        <v>113</v>
      </c>
      <c r="X35" s="21">
        <f>IF(J35&lt;&gt;0,1,0)</f>
        <v>0</v>
      </c>
      <c r="Y35" s="31" t="s">
        <v>114</v>
      </c>
      <c r="Z35" s="21">
        <f>IF(M35&lt;&gt;0,1,0)</f>
        <v>0</v>
      </c>
      <c r="AA35" s="31" t="s">
        <v>115</v>
      </c>
      <c r="AB35" s="21">
        <f>IF(P35&lt;&gt;0,1,0)</f>
        <v>0</v>
      </c>
      <c r="AJ35" t="s">
        <v>222</v>
      </c>
      <c r="AK35">
        <v>282</v>
      </c>
    </row>
    <row r="36" spans="1:37" ht="3" customHeight="1" x14ac:dyDescent="0.3">
      <c r="A36" s="6"/>
      <c r="B36" s="22"/>
      <c r="C36" s="10"/>
      <c r="D36" s="14"/>
      <c r="E36" s="20"/>
      <c r="F36" s="15"/>
      <c r="G36" s="14"/>
      <c r="H36" s="20"/>
      <c r="I36" s="15"/>
      <c r="J36" s="14"/>
      <c r="K36" s="20"/>
      <c r="L36" s="15"/>
      <c r="M36" s="14"/>
      <c r="N36" s="20"/>
      <c r="O36" s="14"/>
      <c r="P36" s="14"/>
      <c r="S36" s="6"/>
      <c r="T36" s="21"/>
    </row>
    <row r="37" spans="1:37" ht="13.5" customHeight="1" x14ac:dyDescent="0.3">
      <c r="A37" s="6">
        <v>5</v>
      </c>
      <c r="B37" s="23" t="s">
        <v>11</v>
      </c>
      <c r="C37" s="10"/>
      <c r="D37" s="19"/>
      <c r="E37" s="20"/>
      <c r="F37" s="15"/>
      <c r="G37" s="18"/>
      <c r="H37" s="20"/>
      <c r="I37" s="15"/>
      <c r="J37" s="19"/>
      <c r="K37" s="20"/>
      <c r="L37" s="15"/>
      <c r="M37" s="19"/>
      <c r="N37" s="20"/>
      <c r="O37" s="14"/>
      <c r="P37" s="19"/>
      <c r="S37" s="27" t="s">
        <v>116</v>
      </c>
      <c r="T37" s="21">
        <f>IF(D37&lt;&gt;0,1,0)</f>
        <v>0</v>
      </c>
      <c r="U37" s="31" t="s">
        <v>117</v>
      </c>
      <c r="V37" s="21">
        <f>IF(G37&lt;&gt;0,1,0)</f>
        <v>0</v>
      </c>
      <c r="W37" s="31" t="s">
        <v>118</v>
      </c>
      <c r="X37" s="21">
        <f>IF(J37&lt;&gt;0,1,0)</f>
        <v>0</v>
      </c>
      <c r="Y37" s="31" t="s">
        <v>119</v>
      </c>
      <c r="Z37" s="21">
        <f>IF(M37&lt;&gt;0,1,0)</f>
        <v>0</v>
      </c>
      <c r="AA37" s="31" t="s">
        <v>120</v>
      </c>
      <c r="AB37" s="21">
        <f>IF(P37&lt;&gt;0,1,0)</f>
        <v>0</v>
      </c>
    </row>
    <row r="38" spans="1:37" ht="3" customHeight="1" x14ac:dyDescent="0.3">
      <c r="A38" s="6"/>
      <c r="B38" s="23"/>
      <c r="C38" s="10"/>
      <c r="D38" s="14"/>
      <c r="E38" s="20"/>
      <c r="F38" s="15"/>
      <c r="G38" s="14"/>
      <c r="H38" s="20"/>
      <c r="I38" s="15"/>
      <c r="J38" s="14"/>
      <c r="K38" s="20"/>
      <c r="L38" s="15"/>
      <c r="M38" s="14"/>
      <c r="N38" s="20"/>
      <c r="O38" s="14"/>
      <c r="P38" s="14"/>
      <c r="S38" s="6"/>
      <c r="T38" s="21"/>
    </row>
    <row r="39" spans="1:37" x14ac:dyDescent="0.3">
      <c r="A39" s="6">
        <v>6</v>
      </c>
      <c r="B39" s="22" t="s">
        <v>76</v>
      </c>
      <c r="C39" s="10"/>
      <c r="D39" s="19"/>
      <c r="E39" s="20"/>
      <c r="F39" s="15"/>
      <c r="G39" s="18"/>
      <c r="H39" s="20"/>
      <c r="I39" s="15"/>
      <c r="J39" s="19"/>
      <c r="K39" s="20"/>
      <c r="L39" s="15"/>
      <c r="M39" s="19"/>
      <c r="N39" s="20"/>
      <c r="O39" s="14"/>
      <c r="P39" s="19"/>
      <c r="S39" s="27" t="s">
        <v>121</v>
      </c>
      <c r="T39" s="21">
        <f>IF(D39&lt;&gt;0,1,0)</f>
        <v>0</v>
      </c>
      <c r="U39" s="31" t="s">
        <v>122</v>
      </c>
      <c r="V39" s="21">
        <f>IF(G39&lt;&gt;0,1,0)</f>
        <v>0</v>
      </c>
      <c r="W39" s="31" t="s">
        <v>123</v>
      </c>
      <c r="X39" s="21">
        <f>IF(J39&lt;&gt;0,1,0)</f>
        <v>0</v>
      </c>
      <c r="Y39" s="31" t="s">
        <v>124</v>
      </c>
      <c r="Z39" s="21">
        <f>IF(M39&lt;&gt;0,1,0)</f>
        <v>0</v>
      </c>
      <c r="AA39" s="31" t="s">
        <v>125</v>
      </c>
      <c r="AB39" s="21">
        <f>IF(P39&lt;&gt;0,1,0)</f>
        <v>0</v>
      </c>
    </row>
    <row r="40" spans="1:37" ht="3" customHeight="1" x14ac:dyDescent="0.3">
      <c r="A40" s="6"/>
      <c r="B40" s="22"/>
      <c r="C40" s="10"/>
      <c r="D40" s="14"/>
      <c r="E40" s="20"/>
      <c r="F40" s="15"/>
      <c r="G40" s="14"/>
      <c r="H40" s="20"/>
      <c r="I40" s="15"/>
      <c r="J40" s="14"/>
      <c r="K40" s="20"/>
      <c r="L40" s="15"/>
      <c r="M40" s="14"/>
      <c r="N40" s="20"/>
      <c r="O40" s="14"/>
      <c r="P40" s="14"/>
      <c r="S40" s="6"/>
      <c r="T40" s="21"/>
    </row>
    <row r="41" spans="1:37" x14ac:dyDescent="0.3">
      <c r="A41" s="6">
        <v>7</v>
      </c>
      <c r="B41" s="24" t="s">
        <v>12</v>
      </c>
      <c r="C41" s="10"/>
      <c r="D41" s="19"/>
      <c r="E41" s="20"/>
      <c r="F41" s="15"/>
      <c r="G41" s="18"/>
      <c r="H41" s="20"/>
      <c r="I41" s="15"/>
      <c r="J41" s="19"/>
      <c r="K41" s="20"/>
      <c r="L41" s="15"/>
      <c r="M41" s="19"/>
      <c r="N41" s="20"/>
      <c r="O41" s="14"/>
      <c r="P41" s="19"/>
      <c r="S41" s="27" t="s">
        <v>126</v>
      </c>
      <c r="T41" s="21">
        <f>IF(D41&lt;&gt;0,1,0)</f>
        <v>0</v>
      </c>
      <c r="U41" s="31" t="s">
        <v>127</v>
      </c>
      <c r="V41" s="21">
        <f>IF(G41&lt;&gt;0,1,0)</f>
        <v>0</v>
      </c>
      <c r="W41" s="31" t="s">
        <v>128</v>
      </c>
      <c r="X41" s="21">
        <f>IF(J41&lt;&gt;0,1,0)</f>
        <v>0</v>
      </c>
      <c r="Y41" s="31" t="s">
        <v>129</v>
      </c>
      <c r="Z41" s="21">
        <f>IF(M41&lt;&gt;0,1,0)</f>
        <v>0</v>
      </c>
      <c r="AA41" s="31" t="s">
        <v>130</v>
      </c>
      <c r="AB41" s="21">
        <f>IF(P41&lt;&gt;0,1,0)</f>
        <v>0</v>
      </c>
    </row>
    <row r="42" spans="1:37" ht="3" customHeight="1" x14ac:dyDescent="0.3">
      <c r="A42" s="6"/>
      <c r="B42" s="22"/>
      <c r="C42" s="10"/>
      <c r="D42" s="14"/>
      <c r="E42" s="20"/>
      <c r="F42" s="15"/>
      <c r="G42" s="14"/>
      <c r="H42" s="20"/>
      <c r="I42" s="15"/>
      <c r="J42" s="14"/>
      <c r="K42" s="20"/>
      <c r="L42" s="15"/>
      <c r="M42" s="14"/>
      <c r="N42" s="20"/>
      <c r="O42" s="14"/>
      <c r="P42" s="14"/>
      <c r="S42" s="6"/>
      <c r="T42" s="21"/>
    </row>
    <row r="43" spans="1:37" x14ac:dyDescent="0.3">
      <c r="A43" s="1">
        <v>8</v>
      </c>
      <c r="B43" s="56" t="s">
        <v>79</v>
      </c>
      <c r="C43" s="10"/>
      <c r="D43" s="19"/>
      <c r="E43" s="20"/>
      <c r="F43" s="15"/>
      <c r="G43" s="19"/>
      <c r="H43" s="20"/>
      <c r="I43" s="15"/>
      <c r="J43" s="19"/>
      <c r="K43" s="20"/>
      <c r="L43" s="15"/>
      <c r="M43" s="19"/>
      <c r="N43" s="20"/>
      <c r="O43" s="14"/>
      <c r="P43" s="19"/>
      <c r="S43" s="27" t="s">
        <v>131</v>
      </c>
      <c r="T43" s="21">
        <f>IF(D43&lt;&gt;0,1,0)</f>
        <v>0</v>
      </c>
      <c r="U43" s="31" t="s">
        <v>132</v>
      </c>
      <c r="V43" s="21">
        <f>IF(G43&lt;&gt;0,1,0)</f>
        <v>0</v>
      </c>
      <c r="W43" s="31" t="s">
        <v>133</v>
      </c>
      <c r="X43" s="21">
        <f>IF(J43&lt;&gt;0,1,0)</f>
        <v>0</v>
      </c>
      <c r="Y43" s="31" t="s">
        <v>134</v>
      </c>
      <c r="Z43" s="21">
        <f>IF(M43&lt;&gt;0,1,0)</f>
        <v>0</v>
      </c>
      <c r="AA43" s="31" t="s">
        <v>135</v>
      </c>
      <c r="AB43" s="21">
        <f>IF(P43&lt;&gt;0,1,0)</f>
        <v>0</v>
      </c>
    </row>
    <row r="44" spans="1:37" ht="14.25" customHeight="1" x14ac:dyDescent="0.3">
      <c r="B44" s="56"/>
      <c r="C44" s="10"/>
      <c r="D44" s="14"/>
      <c r="E44" s="20"/>
      <c r="F44" s="15"/>
      <c r="G44" s="14"/>
      <c r="H44" s="20"/>
      <c r="I44" s="15"/>
      <c r="J44" s="14"/>
      <c r="K44" s="20"/>
      <c r="L44" s="15"/>
      <c r="M44" s="14"/>
      <c r="N44" s="20"/>
      <c r="O44" s="14"/>
      <c r="P44" s="14"/>
      <c r="S44" s="6"/>
      <c r="T44" s="21"/>
    </row>
    <row r="45" spans="1:37" x14ac:dyDescent="0.3">
      <c r="A45" s="6">
        <v>9</v>
      </c>
      <c r="B45" s="22" t="s">
        <v>78</v>
      </c>
      <c r="C45" s="10"/>
      <c r="D45" s="19"/>
      <c r="E45" s="20"/>
      <c r="F45" s="15"/>
      <c r="G45" s="18"/>
      <c r="H45" s="20"/>
      <c r="I45" s="15"/>
      <c r="J45" s="19"/>
      <c r="K45" s="20"/>
      <c r="L45" s="15"/>
      <c r="M45" s="19"/>
      <c r="N45" s="20"/>
      <c r="O45" s="14"/>
      <c r="P45" s="19"/>
      <c r="S45" s="27" t="s">
        <v>136</v>
      </c>
      <c r="T45" s="21">
        <f>IF(D45&lt;&gt;0,1,0)</f>
        <v>0</v>
      </c>
      <c r="U45" s="31" t="s">
        <v>137</v>
      </c>
      <c r="V45" s="21">
        <f>IF(G45&lt;&gt;0,1,0)</f>
        <v>0</v>
      </c>
      <c r="W45" s="31" t="s">
        <v>138</v>
      </c>
      <c r="X45" s="21">
        <f>IF(J45&lt;&gt;0,1,0)</f>
        <v>0</v>
      </c>
      <c r="Y45" s="31" t="s">
        <v>139</v>
      </c>
      <c r="Z45" s="21">
        <f>IF(M45&lt;&gt;0,1,0)</f>
        <v>0</v>
      </c>
      <c r="AA45" s="31" t="s">
        <v>140</v>
      </c>
      <c r="AB45" s="21">
        <f>IF(P45&lt;&gt;0,1,0)</f>
        <v>0</v>
      </c>
    </row>
    <row r="46" spans="1:37" ht="3" customHeight="1" x14ac:dyDescent="0.3">
      <c r="A46" s="6"/>
      <c r="B46" s="22"/>
      <c r="C46" s="10"/>
      <c r="D46" s="14"/>
      <c r="E46" s="20"/>
      <c r="F46" s="15"/>
      <c r="G46" s="14"/>
      <c r="H46" s="20"/>
      <c r="I46" s="15"/>
      <c r="J46" s="14"/>
      <c r="K46" s="20"/>
      <c r="L46" s="15"/>
      <c r="M46" s="14"/>
      <c r="N46" s="20"/>
      <c r="O46" s="14"/>
      <c r="P46" s="14"/>
      <c r="S46" s="6"/>
      <c r="T46" s="21"/>
    </row>
    <row r="47" spans="1:37" ht="14.25" customHeight="1" x14ac:dyDescent="0.3">
      <c r="A47" s="6">
        <v>10</v>
      </c>
      <c r="B47" s="1" t="s">
        <v>13</v>
      </c>
      <c r="C47" s="10"/>
      <c r="D47" s="19"/>
      <c r="E47" s="20"/>
      <c r="F47" s="15"/>
      <c r="G47" s="18"/>
      <c r="H47" s="20"/>
      <c r="I47" s="15"/>
      <c r="J47" s="19"/>
      <c r="K47" s="20"/>
      <c r="L47" s="15"/>
      <c r="M47" s="19"/>
      <c r="N47" s="20"/>
      <c r="O47" s="14"/>
      <c r="P47" s="19"/>
      <c r="S47" s="27" t="s">
        <v>141</v>
      </c>
      <c r="T47" s="21">
        <f>IF(D47&lt;&gt;0,1,0)</f>
        <v>0</v>
      </c>
      <c r="U47" s="31" t="s">
        <v>142</v>
      </c>
      <c r="V47" s="21">
        <f>IF(G47&lt;&gt;0,1,0)</f>
        <v>0</v>
      </c>
      <c r="W47" s="31" t="s">
        <v>143</v>
      </c>
      <c r="X47" s="21">
        <f>IF(J47&lt;&gt;0,1,0)</f>
        <v>0</v>
      </c>
      <c r="Y47" s="31" t="s">
        <v>144</v>
      </c>
      <c r="Z47" s="21">
        <f>IF(M47&lt;&gt;0,1,0)</f>
        <v>0</v>
      </c>
      <c r="AA47" s="31" t="s">
        <v>145</v>
      </c>
      <c r="AB47" s="21">
        <f>IF(P47&lt;&gt;0,1,0)</f>
        <v>0</v>
      </c>
    </row>
    <row r="48" spans="1:37" ht="3" customHeight="1" x14ac:dyDescent="0.3">
      <c r="A48" s="6">
        <v>10</v>
      </c>
      <c r="B48" s="22"/>
      <c r="C48" s="10"/>
      <c r="D48" s="14"/>
      <c r="E48" s="20"/>
      <c r="F48" s="15"/>
      <c r="G48" s="14"/>
      <c r="H48" s="20"/>
      <c r="I48" s="15"/>
      <c r="J48" s="14"/>
      <c r="K48" s="20"/>
      <c r="L48" s="15"/>
      <c r="M48" s="14"/>
      <c r="N48" s="20"/>
      <c r="O48" s="14"/>
      <c r="P48" s="14"/>
      <c r="S48" s="6"/>
      <c r="T48" s="21"/>
    </row>
    <row r="49" spans="1:32" ht="16.5" customHeight="1" x14ac:dyDescent="0.3">
      <c r="A49" s="6">
        <v>11</v>
      </c>
      <c r="B49" s="6" t="s">
        <v>14</v>
      </c>
      <c r="C49" s="10"/>
      <c r="D49" s="19"/>
      <c r="E49" s="20"/>
      <c r="F49" s="15"/>
      <c r="G49" s="18"/>
      <c r="H49" s="20"/>
      <c r="I49" s="15"/>
      <c r="J49" s="19"/>
      <c r="K49" s="20"/>
      <c r="L49" s="15"/>
      <c r="M49" s="19"/>
      <c r="N49" s="20"/>
      <c r="O49" s="14"/>
      <c r="P49" s="19"/>
      <c r="S49" s="27" t="s">
        <v>146</v>
      </c>
      <c r="T49" s="21">
        <f>IF(D49&lt;&gt;0,1,0)</f>
        <v>0</v>
      </c>
      <c r="U49" s="31" t="s">
        <v>147</v>
      </c>
      <c r="V49" s="21">
        <f>IF(G49&lt;&gt;0,1,0)</f>
        <v>0</v>
      </c>
      <c r="W49" s="31" t="s">
        <v>148</v>
      </c>
      <c r="X49" s="21">
        <f>IF(J49&lt;&gt;0,1,0)</f>
        <v>0</v>
      </c>
      <c r="Y49" s="31" t="s">
        <v>149</v>
      </c>
      <c r="Z49" s="21">
        <f>IF(M49&lt;&gt;0,1,0)</f>
        <v>0</v>
      </c>
      <c r="AA49" s="31" t="s">
        <v>150</v>
      </c>
      <c r="AB49" s="21">
        <f>IF(P49&lt;&gt;0,1,0)</f>
        <v>0</v>
      </c>
    </row>
    <row r="50" spans="1:32" ht="3" customHeight="1" x14ac:dyDescent="0.3">
      <c r="A50" s="6">
        <v>10</v>
      </c>
      <c r="B50" s="22"/>
      <c r="C50" s="10"/>
      <c r="D50" s="14"/>
      <c r="E50" s="20"/>
      <c r="F50" s="15"/>
      <c r="G50" s="14"/>
      <c r="H50" s="20"/>
      <c r="I50" s="15"/>
      <c r="J50" s="14"/>
      <c r="K50" s="20"/>
      <c r="L50" s="15"/>
      <c r="M50" s="14"/>
      <c r="N50" s="20"/>
      <c r="O50" s="14"/>
      <c r="P50" s="14"/>
      <c r="S50" s="6"/>
      <c r="T50" s="21"/>
    </row>
    <row r="51" spans="1:32" ht="13.5" customHeight="1" x14ac:dyDescent="0.3">
      <c r="A51" s="6">
        <v>12</v>
      </c>
      <c r="B51" s="56" t="s">
        <v>77</v>
      </c>
      <c r="C51" s="10"/>
      <c r="D51" s="19"/>
      <c r="E51" s="20"/>
      <c r="F51" s="15"/>
      <c r="G51" s="18"/>
      <c r="H51" s="20"/>
      <c r="I51" s="15"/>
      <c r="J51" s="19"/>
      <c r="K51" s="20"/>
      <c r="L51" s="15"/>
      <c r="M51" s="19"/>
      <c r="N51" s="20"/>
      <c r="O51" s="14"/>
      <c r="P51" s="19"/>
      <c r="S51" s="27" t="s">
        <v>151</v>
      </c>
      <c r="T51" s="21">
        <f>IF(D51&lt;&gt;0,1,0)</f>
        <v>0</v>
      </c>
      <c r="U51" s="31" t="s">
        <v>152</v>
      </c>
      <c r="V51" s="21">
        <f>IF(G51&lt;&gt;0,1,0)</f>
        <v>0</v>
      </c>
      <c r="W51" s="31" t="s">
        <v>153</v>
      </c>
      <c r="X51" s="21">
        <f>IF(J51&lt;&gt;0,1,0)</f>
        <v>0</v>
      </c>
      <c r="Y51" s="31" t="s">
        <v>154</v>
      </c>
      <c r="Z51" s="21">
        <f>IF(M51&lt;&gt;0,1,0)</f>
        <v>0</v>
      </c>
      <c r="AA51" s="31" t="s">
        <v>155</v>
      </c>
      <c r="AB51" s="21">
        <f>IF(P51&lt;&gt;0,1,0)</f>
        <v>0</v>
      </c>
    </row>
    <row r="52" spans="1:32" ht="17.25" customHeight="1" x14ac:dyDescent="0.3">
      <c r="A52" s="6"/>
      <c r="B52" s="56"/>
      <c r="C52" s="10"/>
      <c r="D52" s="14"/>
      <c r="E52" s="20"/>
      <c r="F52" s="15"/>
      <c r="G52" s="14"/>
      <c r="H52" s="20"/>
      <c r="I52" s="15"/>
      <c r="J52" s="14"/>
      <c r="K52" s="20"/>
      <c r="L52" s="15"/>
      <c r="M52" s="14"/>
      <c r="N52" s="20"/>
      <c r="O52" s="14"/>
      <c r="P52" s="14"/>
      <c r="S52" s="6"/>
      <c r="T52" s="21"/>
    </row>
    <row r="53" spans="1:32" ht="15.75" customHeight="1" x14ac:dyDescent="0.3">
      <c r="A53" s="6">
        <v>13</v>
      </c>
      <c r="B53" s="23" t="s">
        <v>15</v>
      </c>
      <c r="C53" s="10"/>
      <c r="D53" s="19"/>
      <c r="E53" s="20"/>
      <c r="F53" s="15"/>
      <c r="G53" s="18"/>
      <c r="H53" s="20"/>
      <c r="I53" s="15"/>
      <c r="J53" s="19"/>
      <c r="K53" s="20"/>
      <c r="L53" s="15"/>
      <c r="M53" s="19"/>
      <c r="N53" s="20"/>
      <c r="O53" s="14"/>
      <c r="P53" s="19"/>
      <c r="S53" s="27" t="s">
        <v>156</v>
      </c>
      <c r="T53" s="21">
        <f>IF(D53&lt;&gt;0,1,0)</f>
        <v>0</v>
      </c>
      <c r="U53" s="31" t="s">
        <v>157</v>
      </c>
      <c r="V53" s="21">
        <f>IF(G53&lt;&gt;0,1,0)</f>
        <v>0</v>
      </c>
      <c r="W53" s="31" t="s">
        <v>158</v>
      </c>
      <c r="X53" s="21">
        <f>IF(J53&lt;&gt;0,1,0)</f>
        <v>0</v>
      </c>
      <c r="Y53" s="31" t="s">
        <v>159</v>
      </c>
      <c r="Z53" s="21">
        <f>IF(M53&lt;&gt;0,1,0)</f>
        <v>0</v>
      </c>
      <c r="AA53" s="31" t="s">
        <v>160</v>
      </c>
      <c r="AB53" s="21">
        <f>IF(P53&lt;&gt;0,1,0)</f>
        <v>0</v>
      </c>
    </row>
    <row r="54" spans="1:32" ht="3" customHeight="1" x14ac:dyDescent="0.3">
      <c r="A54" s="6"/>
      <c r="B54" s="23"/>
      <c r="C54" s="10"/>
      <c r="D54" s="14"/>
      <c r="E54" s="20"/>
      <c r="F54" s="15"/>
      <c r="G54" s="14"/>
      <c r="H54" s="20"/>
      <c r="I54" s="15"/>
      <c r="J54" s="14"/>
      <c r="K54" s="20"/>
      <c r="L54" s="15"/>
      <c r="M54" s="14"/>
      <c r="N54" s="20"/>
      <c r="O54" s="14"/>
      <c r="P54" s="14"/>
      <c r="S54" s="6"/>
      <c r="T54" s="21"/>
    </row>
    <row r="55" spans="1:32" ht="15" customHeight="1" x14ac:dyDescent="0.3">
      <c r="A55" s="6">
        <v>14</v>
      </c>
      <c r="B55" s="23" t="s">
        <v>16</v>
      </c>
      <c r="C55" s="10"/>
      <c r="D55" s="19"/>
      <c r="E55" s="20"/>
      <c r="F55" s="15"/>
      <c r="G55" s="18"/>
      <c r="H55" s="20"/>
      <c r="I55" s="15"/>
      <c r="J55" s="19"/>
      <c r="K55" s="20"/>
      <c r="L55" s="15"/>
      <c r="M55" s="19"/>
      <c r="N55" s="20"/>
      <c r="O55" s="14"/>
      <c r="P55" s="19"/>
      <c r="S55" s="27" t="s">
        <v>161</v>
      </c>
      <c r="T55" s="21">
        <f>IF(D55&lt;&gt;0,1,0)</f>
        <v>0</v>
      </c>
      <c r="U55" s="31" t="s">
        <v>162</v>
      </c>
      <c r="V55" s="21">
        <f>IF(G55&lt;&gt;0,1,0)</f>
        <v>0</v>
      </c>
      <c r="W55" s="31" t="s">
        <v>163</v>
      </c>
      <c r="X55" s="21">
        <f>IF(J55&lt;&gt;0,1,0)</f>
        <v>0</v>
      </c>
      <c r="Y55" s="31" t="s">
        <v>164</v>
      </c>
      <c r="Z55" s="21">
        <f>IF(M55&lt;&gt;0,1,0)</f>
        <v>0</v>
      </c>
      <c r="AA55" s="31" t="s">
        <v>165</v>
      </c>
      <c r="AB55" s="21">
        <f>IF(P55&lt;&gt;0,1,0)</f>
        <v>0</v>
      </c>
    </row>
    <row r="56" spans="1:32" ht="4.5" customHeight="1" x14ac:dyDescent="0.3">
      <c r="A56" s="6"/>
      <c r="B56" s="23"/>
      <c r="C56" s="10"/>
      <c r="D56" s="14"/>
      <c r="E56" s="20"/>
      <c r="F56" s="15"/>
      <c r="G56" s="14"/>
      <c r="H56" s="20"/>
      <c r="I56" s="15"/>
      <c r="J56" s="14"/>
      <c r="K56" s="20"/>
      <c r="L56" s="15"/>
      <c r="M56" s="14"/>
      <c r="N56" s="20"/>
      <c r="O56" s="14"/>
      <c r="P56" s="14"/>
      <c r="S56" s="6"/>
      <c r="T56" s="21"/>
    </row>
    <row r="57" spans="1:32" x14ac:dyDescent="0.3">
      <c r="A57" s="6">
        <v>15</v>
      </c>
      <c r="B57" s="22" t="s">
        <v>17</v>
      </c>
      <c r="C57" s="10"/>
      <c r="D57" s="19"/>
      <c r="E57" s="20"/>
      <c r="F57" s="15"/>
      <c r="G57" s="18"/>
      <c r="H57" s="20"/>
      <c r="I57" s="15"/>
      <c r="J57" s="19"/>
      <c r="K57" s="20"/>
      <c r="L57" s="15"/>
      <c r="M57" s="19"/>
      <c r="N57" s="20"/>
      <c r="O57" s="14"/>
      <c r="P57" s="19"/>
      <c r="S57" s="27" t="s">
        <v>166</v>
      </c>
      <c r="T57" s="21">
        <f>IF(D57&lt;&gt;0,1,0)</f>
        <v>0</v>
      </c>
      <c r="U57" s="31" t="s">
        <v>167</v>
      </c>
      <c r="V57" s="21">
        <f>IF(G57&lt;&gt;0,1,0)</f>
        <v>0</v>
      </c>
      <c r="W57" s="31" t="s">
        <v>168</v>
      </c>
      <c r="X57" s="21">
        <f>IF(J57&lt;&gt;0,1,0)</f>
        <v>0</v>
      </c>
      <c r="Y57" s="31" t="s">
        <v>169</v>
      </c>
      <c r="Z57" s="21">
        <f>IF(M57&lt;&gt;0,1,0)</f>
        <v>0</v>
      </c>
      <c r="AA57" s="31" t="s">
        <v>170</v>
      </c>
      <c r="AB57" s="21">
        <f>IF(P57&lt;&gt;0,1,0)</f>
        <v>0</v>
      </c>
    </row>
    <row r="58" spans="1:32" ht="3" customHeight="1" x14ac:dyDescent="0.3">
      <c r="A58" s="1">
        <v>24</v>
      </c>
      <c r="S58" s="6"/>
      <c r="T58" s="21"/>
    </row>
    <row r="59" spans="1:32" x14ac:dyDescent="0.3">
      <c r="B59" s="13" t="s">
        <v>66</v>
      </c>
      <c r="C59" s="42"/>
      <c r="D59" s="42"/>
      <c r="E59" s="42"/>
      <c r="F59" s="42"/>
      <c r="G59" s="42"/>
      <c r="H59" s="42"/>
      <c r="I59" s="42"/>
      <c r="J59" s="42"/>
      <c r="K59" s="42"/>
      <c r="L59" s="42"/>
      <c r="M59" s="42"/>
      <c r="N59" s="42"/>
      <c r="O59" s="42"/>
      <c r="P59" s="42"/>
      <c r="Q59" s="42"/>
      <c r="S59" s="25" t="s">
        <v>188</v>
      </c>
      <c r="T59" s="21">
        <f>C59</f>
        <v>0</v>
      </c>
      <c r="U59" s="21"/>
      <c r="V59" s="21"/>
      <c r="W59" s="21"/>
      <c r="X59" s="21"/>
      <c r="Y59" s="21"/>
      <c r="Z59" s="21"/>
      <c r="AA59" s="21"/>
    </row>
    <row r="60" spans="1:32" ht="3" customHeight="1" x14ac:dyDescent="0.3"/>
    <row r="61" spans="1:32" s="6" customFormat="1" ht="22.5" customHeight="1" x14ac:dyDescent="0.25">
      <c r="A61" s="5" t="s">
        <v>18</v>
      </c>
      <c r="B61" s="45" t="s">
        <v>68</v>
      </c>
      <c r="C61" s="45"/>
      <c r="D61" s="45"/>
      <c r="E61" s="45"/>
      <c r="F61" s="45"/>
      <c r="G61" s="45"/>
      <c r="H61" s="45"/>
      <c r="I61" s="45"/>
      <c r="J61" s="45"/>
      <c r="K61" s="45"/>
      <c r="L61" s="45"/>
      <c r="M61" s="45"/>
      <c r="N61" s="45"/>
      <c r="O61" s="45"/>
      <c r="P61" s="45"/>
      <c r="Q61" s="45"/>
      <c r="S61" s="1"/>
      <c r="T61" s="1"/>
      <c r="U61" s="1"/>
      <c r="V61" s="1"/>
      <c r="W61" s="1"/>
      <c r="X61" s="1"/>
      <c r="Y61" s="1"/>
      <c r="Z61" s="1"/>
      <c r="AA61" s="1"/>
      <c r="AB61" s="1"/>
      <c r="AC61" s="1"/>
      <c r="AD61" s="1"/>
      <c r="AE61" s="1"/>
      <c r="AF61" s="1"/>
    </row>
    <row r="62" spans="1:32" s="6" customFormat="1" ht="2.1" customHeight="1" x14ac:dyDescent="0.25">
      <c r="AE62" s="1"/>
      <c r="AF62" s="1"/>
    </row>
    <row r="63" spans="1:32" ht="15" x14ac:dyDescent="0.3">
      <c r="C63" s="18"/>
      <c r="D63" s="68" t="s">
        <v>33</v>
      </c>
      <c r="E63" s="49"/>
      <c r="F63" s="49"/>
      <c r="G63" s="18"/>
      <c r="H63" s="68" t="s">
        <v>47</v>
      </c>
      <c r="I63" s="49"/>
      <c r="J63" s="49"/>
      <c r="K63" s="49"/>
      <c r="L63" s="49"/>
      <c r="M63" s="49"/>
      <c r="N63" s="49"/>
      <c r="O63" s="49"/>
      <c r="P63" s="49"/>
      <c r="Q63" s="49"/>
      <c r="S63" s="36" t="s">
        <v>171</v>
      </c>
      <c r="T63" s="6">
        <f>IF(C63&lt;&gt;0,1,IF(G63&lt;&gt;0,2,0))</f>
        <v>0</v>
      </c>
    </row>
    <row r="64" spans="1:32" ht="3" customHeight="1" x14ac:dyDescent="0.3">
      <c r="S64" s="6"/>
    </row>
    <row r="65" spans="1:32" x14ac:dyDescent="0.3">
      <c r="B65" s="70" t="s">
        <v>61</v>
      </c>
      <c r="C65" s="70"/>
      <c r="D65" s="70"/>
      <c r="E65" s="70"/>
      <c r="F65" s="70"/>
      <c r="G65" s="70"/>
      <c r="H65" s="70"/>
      <c r="I65" s="70"/>
      <c r="J65" s="70"/>
      <c r="K65" s="70"/>
      <c r="L65" s="70"/>
      <c r="M65" s="70"/>
      <c r="N65" s="70"/>
      <c r="O65" s="70"/>
      <c r="P65" s="70"/>
      <c r="Q65" s="70"/>
      <c r="S65" s="6"/>
    </row>
    <row r="66" spans="1:32" ht="42.9" customHeight="1" x14ac:dyDescent="0.3">
      <c r="B66" s="46"/>
      <c r="C66" s="47"/>
      <c r="D66" s="47"/>
      <c r="E66" s="47"/>
      <c r="F66" s="47"/>
      <c r="G66" s="47"/>
      <c r="H66" s="47"/>
      <c r="I66" s="47"/>
      <c r="J66" s="47"/>
      <c r="K66" s="47"/>
      <c r="L66" s="47"/>
      <c r="M66" s="47"/>
      <c r="N66" s="47"/>
      <c r="O66" s="47"/>
      <c r="P66" s="47"/>
      <c r="Q66" s="48"/>
      <c r="S66" s="25" t="s">
        <v>172</v>
      </c>
      <c r="T66" s="1">
        <f>B66</f>
        <v>0</v>
      </c>
    </row>
    <row r="67" spans="1:32" ht="3.9" customHeight="1" x14ac:dyDescent="0.3"/>
    <row r="68" spans="1:32" s="6" customFormat="1" ht="20.100000000000001" customHeight="1" x14ac:dyDescent="0.25">
      <c r="A68" s="5" t="s">
        <v>19</v>
      </c>
      <c r="B68" s="45" t="s">
        <v>69</v>
      </c>
      <c r="C68" s="45"/>
      <c r="D68" s="45"/>
      <c r="E68" s="45"/>
      <c r="F68" s="45"/>
      <c r="G68" s="45"/>
      <c r="H68" s="45"/>
      <c r="I68" s="45"/>
      <c r="J68" s="45"/>
      <c r="K68" s="45"/>
      <c r="L68" s="45"/>
      <c r="M68" s="45"/>
      <c r="N68" s="45"/>
      <c r="O68" s="45"/>
      <c r="P68" s="45"/>
      <c r="Q68" s="45"/>
      <c r="S68" s="1"/>
      <c r="T68" s="1"/>
      <c r="U68" s="1"/>
      <c r="V68" s="1"/>
      <c r="W68" s="1"/>
      <c r="X68" s="1"/>
      <c r="Y68" s="1"/>
      <c r="Z68" s="1"/>
      <c r="AA68" s="1"/>
      <c r="AB68" s="1"/>
      <c r="AC68" s="1"/>
      <c r="AD68" s="1"/>
      <c r="AE68" s="1"/>
      <c r="AF68" s="1"/>
    </row>
    <row r="69" spans="1:32" s="6" customFormat="1" ht="2.1" customHeight="1" x14ac:dyDescent="0.25">
      <c r="AE69" s="1"/>
      <c r="AF69" s="1"/>
    </row>
    <row r="70" spans="1:32" ht="15" x14ac:dyDescent="0.3">
      <c r="C70" s="18"/>
      <c r="D70" s="68" t="s">
        <v>33</v>
      </c>
      <c r="E70" s="49"/>
      <c r="F70" s="49"/>
      <c r="G70" s="18"/>
      <c r="H70" s="68" t="s">
        <v>47</v>
      </c>
      <c r="I70" s="49"/>
      <c r="J70" s="49"/>
      <c r="K70" s="49"/>
      <c r="L70" s="49"/>
      <c r="M70" s="49"/>
      <c r="N70" s="49"/>
      <c r="O70" s="49"/>
      <c r="P70" s="49"/>
      <c r="Q70" s="49"/>
      <c r="S70" s="36" t="s">
        <v>173</v>
      </c>
      <c r="T70" s="6">
        <f>IF(C70&lt;&gt;0,1,IF(G70&lt;&gt;0,2,0))</f>
        <v>0</v>
      </c>
    </row>
    <row r="71" spans="1:32" ht="3" customHeight="1" x14ac:dyDescent="0.3">
      <c r="S71" s="6"/>
    </row>
    <row r="72" spans="1:32" x14ac:dyDescent="0.3">
      <c r="B72" s="70" t="s">
        <v>62</v>
      </c>
      <c r="C72" s="70"/>
      <c r="D72" s="70"/>
      <c r="E72" s="70"/>
      <c r="F72" s="70"/>
      <c r="G72" s="70"/>
      <c r="H72" s="70"/>
      <c r="I72" s="70"/>
      <c r="J72" s="70"/>
      <c r="K72" s="70"/>
      <c r="L72" s="70"/>
      <c r="M72" s="70"/>
      <c r="N72" s="70"/>
      <c r="O72" s="70"/>
      <c r="P72" s="70"/>
      <c r="Q72" s="70"/>
      <c r="S72" s="6"/>
    </row>
    <row r="73" spans="1:32" ht="42.9" customHeight="1" x14ac:dyDescent="0.3">
      <c r="B73" s="46"/>
      <c r="C73" s="47"/>
      <c r="D73" s="47"/>
      <c r="E73" s="47"/>
      <c r="F73" s="47"/>
      <c r="G73" s="47"/>
      <c r="H73" s="47"/>
      <c r="I73" s="47"/>
      <c r="J73" s="47"/>
      <c r="K73" s="47"/>
      <c r="L73" s="47"/>
      <c r="M73" s="47"/>
      <c r="N73" s="47"/>
      <c r="O73" s="47"/>
      <c r="P73" s="47"/>
      <c r="Q73" s="48"/>
      <c r="S73" s="25" t="s">
        <v>174</v>
      </c>
      <c r="T73" s="1">
        <f>B73</f>
        <v>0</v>
      </c>
    </row>
    <row r="74" spans="1:32" ht="3.9" customHeight="1" x14ac:dyDescent="0.3"/>
    <row r="75" spans="1:32" s="6" customFormat="1" ht="48" customHeight="1" x14ac:dyDescent="0.25">
      <c r="A75" s="5" t="s">
        <v>20</v>
      </c>
      <c r="B75" s="45" t="s">
        <v>70</v>
      </c>
      <c r="C75" s="45"/>
      <c r="D75" s="45"/>
      <c r="E75" s="45"/>
      <c r="F75" s="45"/>
      <c r="G75" s="45"/>
      <c r="H75" s="45"/>
      <c r="I75" s="45"/>
      <c r="J75" s="45"/>
      <c r="K75" s="45"/>
      <c r="L75" s="45"/>
      <c r="M75" s="45"/>
      <c r="N75" s="45"/>
      <c r="O75" s="45"/>
      <c r="P75" s="45"/>
      <c r="Q75" s="45"/>
      <c r="S75" s="1"/>
      <c r="T75" s="1"/>
      <c r="U75" s="1"/>
      <c r="V75" s="1"/>
      <c r="W75" s="1"/>
      <c r="X75" s="1"/>
      <c r="Y75" s="1"/>
      <c r="Z75" s="1"/>
      <c r="AA75" s="1"/>
      <c r="AB75" s="1"/>
      <c r="AC75" s="1"/>
      <c r="AD75" s="1"/>
      <c r="AE75" s="1"/>
      <c r="AF75" s="1"/>
    </row>
    <row r="76" spans="1:32" s="6" customFormat="1" ht="2.1" customHeight="1" x14ac:dyDescent="0.25">
      <c r="AE76" s="1"/>
      <c r="AF76" s="1"/>
    </row>
    <row r="77" spans="1:32" ht="15" x14ac:dyDescent="0.3">
      <c r="C77" s="18"/>
      <c r="D77" s="68" t="s">
        <v>33</v>
      </c>
      <c r="E77" s="49"/>
      <c r="F77" s="49"/>
      <c r="G77" s="18"/>
      <c r="H77" s="68" t="s">
        <v>47</v>
      </c>
      <c r="I77" s="49"/>
      <c r="J77" s="49"/>
      <c r="K77" s="49"/>
      <c r="L77" s="49"/>
      <c r="M77" s="49"/>
      <c r="N77" s="49"/>
      <c r="O77" s="49"/>
      <c r="P77" s="49"/>
      <c r="Q77" s="49"/>
      <c r="S77" s="36" t="s">
        <v>175</v>
      </c>
      <c r="T77" s="6">
        <f>IF(C77&lt;&gt;0,1,IF(G77&lt;&gt;0,2,0))</f>
        <v>0</v>
      </c>
    </row>
    <row r="78" spans="1:32" ht="3" customHeight="1" x14ac:dyDescent="0.3">
      <c r="S78" s="6"/>
    </row>
    <row r="79" spans="1:32" x14ac:dyDescent="0.3">
      <c r="B79" s="70" t="s">
        <v>48</v>
      </c>
      <c r="C79" s="70"/>
      <c r="D79" s="70"/>
      <c r="E79" s="70"/>
      <c r="F79" s="70"/>
      <c r="G79" s="70"/>
      <c r="H79" s="70"/>
      <c r="I79" s="70"/>
      <c r="J79" s="70"/>
      <c r="K79" s="70"/>
      <c r="L79" s="70"/>
      <c r="M79" s="70"/>
      <c r="N79" s="70"/>
      <c r="O79" s="70"/>
      <c r="P79" s="70"/>
      <c r="Q79" s="70"/>
      <c r="S79" s="6"/>
    </row>
    <row r="80" spans="1:32" ht="42.9" customHeight="1" x14ac:dyDescent="0.3">
      <c r="B80" s="46"/>
      <c r="C80" s="47"/>
      <c r="D80" s="47"/>
      <c r="E80" s="47"/>
      <c r="F80" s="47"/>
      <c r="G80" s="47"/>
      <c r="H80" s="47"/>
      <c r="I80" s="47"/>
      <c r="J80" s="47"/>
      <c r="K80" s="47"/>
      <c r="L80" s="47"/>
      <c r="M80" s="47"/>
      <c r="N80" s="47"/>
      <c r="O80" s="47"/>
      <c r="P80" s="47"/>
      <c r="Q80" s="48"/>
      <c r="S80" s="25" t="s">
        <v>176</v>
      </c>
      <c r="T80" s="1">
        <f>B80</f>
        <v>0</v>
      </c>
    </row>
    <row r="81" spans="1:32" ht="3.9" customHeight="1" x14ac:dyDescent="0.3"/>
    <row r="82" spans="1:32" s="6" customFormat="1" ht="65.099999999999994" customHeight="1" x14ac:dyDescent="0.25">
      <c r="A82" s="5" t="s">
        <v>21</v>
      </c>
      <c r="B82" s="45" t="s">
        <v>71</v>
      </c>
      <c r="C82" s="45"/>
      <c r="D82" s="45"/>
      <c r="E82" s="45"/>
      <c r="F82" s="45"/>
      <c r="G82" s="45"/>
      <c r="H82" s="45"/>
      <c r="I82" s="45"/>
      <c r="J82" s="45"/>
      <c r="K82" s="45"/>
      <c r="L82" s="45"/>
      <c r="M82" s="45"/>
      <c r="N82" s="45"/>
      <c r="O82" s="45"/>
      <c r="P82" s="45"/>
      <c r="Q82" s="45"/>
      <c r="S82" s="1"/>
      <c r="T82" s="1"/>
      <c r="U82" s="1"/>
      <c r="V82" s="1"/>
      <c r="W82" s="1"/>
      <c r="X82" s="1"/>
      <c r="Y82" s="1"/>
      <c r="Z82" s="1"/>
      <c r="AA82" s="1"/>
      <c r="AB82" s="1"/>
      <c r="AC82" s="1"/>
      <c r="AD82" s="1"/>
    </row>
    <row r="83" spans="1:32" s="6" customFormat="1" ht="2.1" customHeight="1" x14ac:dyDescent="0.25">
      <c r="AE83" s="1"/>
      <c r="AF83" s="1"/>
    </row>
    <row r="84" spans="1:32" ht="15" x14ac:dyDescent="0.3">
      <c r="C84" s="18"/>
      <c r="D84" s="68" t="s">
        <v>33</v>
      </c>
      <c r="E84" s="49"/>
      <c r="F84" s="49"/>
      <c r="G84" s="18"/>
      <c r="H84" s="68" t="s">
        <v>47</v>
      </c>
      <c r="I84" s="49"/>
      <c r="J84" s="49"/>
      <c r="K84" s="49"/>
      <c r="L84" s="49"/>
      <c r="M84" s="49"/>
      <c r="N84" s="49"/>
      <c r="O84" s="49"/>
      <c r="P84" s="49"/>
      <c r="Q84" s="49"/>
      <c r="S84" s="36" t="s">
        <v>177</v>
      </c>
      <c r="T84" s="6">
        <f>IF(C84&lt;&gt;0,1,IF(G84&lt;&gt;0,2,0))</f>
        <v>0</v>
      </c>
    </row>
    <row r="85" spans="1:32" ht="3" customHeight="1" x14ac:dyDescent="0.3">
      <c r="S85" s="6"/>
    </row>
    <row r="86" spans="1:32" ht="14.1" customHeight="1" x14ac:dyDescent="0.3">
      <c r="B86" s="70" t="s">
        <v>49</v>
      </c>
      <c r="C86" s="70"/>
      <c r="D86" s="70"/>
      <c r="E86" s="70"/>
      <c r="F86" s="70"/>
      <c r="G86" s="70"/>
      <c r="H86" s="70"/>
      <c r="I86" s="70"/>
      <c r="J86" s="70"/>
      <c r="K86" s="70"/>
      <c r="L86" s="70"/>
      <c r="M86" s="70"/>
      <c r="N86" s="70"/>
      <c r="O86" s="70"/>
      <c r="P86" s="70"/>
      <c r="Q86" s="70"/>
      <c r="S86" s="6"/>
    </row>
    <row r="87" spans="1:32" ht="42.9" customHeight="1" x14ac:dyDescent="0.3">
      <c r="B87" s="46"/>
      <c r="C87" s="47"/>
      <c r="D87" s="47"/>
      <c r="E87" s="47"/>
      <c r="F87" s="47"/>
      <c r="G87" s="47"/>
      <c r="H87" s="47"/>
      <c r="I87" s="47"/>
      <c r="J87" s="47"/>
      <c r="K87" s="47"/>
      <c r="L87" s="47"/>
      <c r="M87" s="47"/>
      <c r="N87" s="47"/>
      <c r="O87" s="47"/>
      <c r="P87" s="47"/>
      <c r="Q87" s="48"/>
      <c r="S87" s="25" t="s">
        <v>178</v>
      </c>
      <c r="T87" s="1">
        <f>B87</f>
        <v>0</v>
      </c>
    </row>
    <row r="88" spans="1:32" ht="3.9" customHeight="1" x14ac:dyDescent="0.3"/>
    <row r="89" spans="1:32" s="6" customFormat="1" ht="75.900000000000006" customHeight="1" x14ac:dyDescent="0.25">
      <c r="A89" s="5" t="s">
        <v>22</v>
      </c>
      <c r="B89" s="45" t="s">
        <v>72</v>
      </c>
      <c r="C89" s="45"/>
      <c r="D89" s="45"/>
      <c r="E89" s="45"/>
      <c r="F89" s="45"/>
      <c r="G89" s="45"/>
      <c r="H89" s="45"/>
      <c r="I89" s="45"/>
      <c r="J89" s="45"/>
      <c r="K89" s="45"/>
      <c r="L89" s="45"/>
      <c r="M89" s="45"/>
      <c r="N89" s="45"/>
      <c r="O89" s="45"/>
      <c r="P89" s="45"/>
      <c r="Q89" s="45"/>
      <c r="S89" s="1"/>
      <c r="T89" s="1"/>
      <c r="U89" s="1"/>
      <c r="V89" s="1"/>
      <c r="W89" s="1"/>
      <c r="X89" s="1"/>
      <c r="Y89" s="1"/>
      <c r="Z89" s="1"/>
      <c r="AA89" s="1"/>
      <c r="AB89" s="1"/>
      <c r="AC89" s="1"/>
      <c r="AD89" s="1"/>
    </row>
    <row r="90" spans="1:32" s="6" customFormat="1" ht="2.1" customHeight="1" x14ac:dyDescent="0.25">
      <c r="AE90" s="1"/>
      <c r="AF90" s="1"/>
    </row>
    <row r="91" spans="1:32" ht="42.9" customHeight="1" x14ac:dyDescent="0.3">
      <c r="B91" s="46"/>
      <c r="C91" s="47"/>
      <c r="D91" s="47"/>
      <c r="E91" s="47"/>
      <c r="F91" s="47"/>
      <c r="G91" s="47"/>
      <c r="H91" s="47"/>
      <c r="I91" s="47"/>
      <c r="J91" s="47"/>
      <c r="K91" s="47"/>
      <c r="L91" s="47"/>
      <c r="M91" s="47"/>
      <c r="N91" s="47"/>
      <c r="O91" s="47"/>
      <c r="P91" s="47"/>
      <c r="Q91" s="48"/>
      <c r="S91" s="25" t="s">
        <v>179</v>
      </c>
      <c r="T91" s="1">
        <f>B91</f>
        <v>0</v>
      </c>
    </row>
    <row r="92" spans="1:32" ht="3.9" customHeight="1" x14ac:dyDescent="0.3"/>
    <row r="93" spans="1:32" s="4" customFormat="1" ht="33" customHeight="1" x14ac:dyDescent="0.3">
      <c r="A93" s="3" t="s">
        <v>23</v>
      </c>
      <c r="B93" s="51" t="s">
        <v>24</v>
      </c>
      <c r="C93" s="51"/>
      <c r="D93" s="51"/>
      <c r="E93" s="51"/>
      <c r="F93" s="51"/>
      <c r="G93" s="51"/>
      <c r="H93" s="51"/>
      <c r="I93" s="51"/>
      <c r="J93" s="51"/>
      <c r="K93" s="51"/>
      <c r="L93" s="51"/>
      <c r="M93" s="51"/>
      <c r="N93" s="51"/>
      <c r="O93" s="51"/>
      <c r="P93" s="51"/>
      <c r="Q93" s="51"/>
      <c r="AE93" s="1"/>
      <c r="AF93" s="1"/>
    </row>
    <row r="94" spans="1:32" s="6" customFormat="1" ht="31.5" customHeight="1" x14ac:dyDescent="0.25">
      <c r="A94" s="5" t="s">
        <v>5</v>
      </c>
      <c r="B94" s="45" t="s">
        <v>73</v>
      </c>
      <c r="C94" s="45"/>
      <c r="D94" s="45"/>
      <c r="E94" s="45"/>
      <c r="F94" s="45"/>
      <c r="G94" s="45"/>
      <c r="H94" s="45"/>
      <c r="I94" s="45"/>
      <c r="J94" s="45"/>
      <c r="K94" s="45"/>
      <c r="L94" s="45"/>
      <c r="M94" s="45"/>
      <c r="N94" s="45"/>
      <c r="O94" s="45"/>
      <c r="P94" s="45"/>
      <c r="Q94" s="45"/>
      <c r="S94" s="1"/>
      <c r="T94" s="1"/>
      <c r="U94" s="1"/>
      <c r="V94" s="1"/>
      <c r="W94" s="1"/>
      <c r="X94" s="1"/>
      <c r="Y94" s="1"/>
      <c r="Z94" s="1"/>
      <c r="AA94" s="1"/>
      <c r="AB94" s="1"/>
      <c r="AC94" s="1"/>
      <c r="AD94" s="1"/>
      <c r="AE94" s="1"/>
      <c r="AF94" s="1"/>
    </row>
    <row r="95" spans="1:32" x14ac:dyDescent="0.3">
      <c r="B95" s="12" t="s">
        <v>50</v>
      </c>
      <c r="C95" s="50" t="s">
        <v>25</v>
      </c>
      <c r="D95" s="50"/>
      <c r="E95" s="50"/>
      <c r="F95" s="50"/>
      <c r="G95" s="50"/>
      <c r="H95" s="50"/>
      <c r="I95" s="50"/>
      <c r="J95" s="50"/>
      <c r="K95" s="50"/>
      <c r="L95" s="50"/>
      <c r="M95" s="50"/>
      <c r="N95" s="50"/>
      <c r="O95" s="50"/>
      <c r="P95" s="50"/>
      <c r="Q95" s="50"/>
    </row>
    <row r="96" spans="1:32" ht="24" customHeight="1" x14ac:dyDescent="0.3">
      <c r="A96" s="6">
        <v>1</v>
      </c>
      <c r="B96" s="16" t="s">
        <v>51</v>
      </c>
      <c r="C96" s="46"/>
      <c r="D96" s="47"/>
      <c r="E96" s="47"/>
      <c r="F96" s="47"/>
      <c r="G96" s="47"/>
      <c r="H96" s="47"/>
      <c r="I96" s="47"/>
      <c r="J96" s="47"/>
      <c r="K96" s="47"/>
      <c r="L96" s="47"/>
      <c r="M96" s="47"/>
      <c r="N96" s="47"/>
      <c r="O96" s="47"/>
      <c r="P96" s="47"/>
      <c r="Q96" s="48"/>
      <c r="S96" s="25" t="s">
        <v>180</v>
      </c>
      <c r="T96" s="1">
        <f>C96</f>
        <v>0</v>
      </c>
      <c r="AE96" s="6"/>
      <c r="AF96" s="6"/>
    </row>
    <row r="97" spans="1:32" ht="24" customHeight="1" x14ac:dyDescent="0.3">
      <c r="A97" s="6">
        <v>2</v>
      </c>
      <c r="B97" s="16" t="s">
        <v>52</v>
      </c>
      <c r="C97" s="73"/>
      <c r="D97" s="67"/>
      <c r="E97" s="67"/>
      <c r="F97" s="67"/>
      <c r="G97" s="67"/>
      <c r="H97" s="67"/>
      <c r="I97" s="67"/>
      <c r="J97" s="67"/>
      <c r="K97" s="67"/>
      <c r="L97" s="67"/>
      <c r="M97" s="67"/>
      <c r="N97" s="67"/>
      <c r="O97" s="67"/>
      <c r="P97" s="67"/>
      <c r="Q97" s="74"/>
      <c r="S97" s="25" t="s">
        <v>181</v>
      </c>
      <c r="T97" s="1">
        <f>C97</f>
        <v>0</v>
      </c>
    </row>
    <row r="98" spans="1:32" x14ac:dyDescent="0.3">
      <c r="B98" s="44"/>
      <c r="C98" s="44"/>
      <c r="D98" s="44"/>
      <c r="E98" s="44"/>
      <c r="F98" s="44"/>
      <c r="G98" s="44"/>
      <c r="H98" s="44"/>
      <c r="I98" s="44"/>
      <c r="J98" s="44"/>
      <c r="K98" s="44"/>
      <c r="L98" s="44"/>
      <c r="M98" s="44"/>
      <c r="N98" s="44"/>
      <c r="O98" s="44"/>
      <c r="P98" s="44"/>
      <c r="Q98" s="44"/>
    </row>
    <row r="99" spans="1:32" s="6" customFormat="1" ht="20.25" customHeight="1" x14ac:dyDescent="0.25">
      <c r="A99" s="5" t="s">
        <v>18</v>
      </c>
      <c r="B99" s="45" t="s">
        <v>74</v>
      </c>
      <c r="C99" s="45"/>
      <c r="D99" s="45"/>
      <c r="E99" s="45"/>
      <c r="F99" s="45"/>
      <c r="G99" s="45"/>
      <c r="H99" s="45"/>
      <c r="I99" s="45"/>
      <c r="J99" s="45"/>
      <c r="K99" s="45"/>
      <c r="L99" s="45"/>
      <c r="M99" s="45"/>
      <c r="N99" s="45"/>
      <c r="O99" s="45"/>
      <c r="P99" s="45"/>
      <c r="Q99" s="45"/>
      <c r="S99" s="1"/>
      <c r="T99" s="1"/>
      <c r="U99" s="1"/>
      <c r="V99" s="1"/>
      <c r="W99" s="1"/>
      <c r="X99" s="1"/>
      <c r="Y99" s="1"/>
      <c r="Z99" s="1"/>
      <c r="AA99" s="1"/>
      <c r="AB99" s="1"/>
      <c r="AC99" s="1"/>
      <c r="AD99" s="1"/>
      <c r="AE99" s="1"/>
      <c r="AF99" s="1"/>
    </row>
    <row r="100" spans="1:32" ht="42.9" customHeight="1" x14ac:dyDescent="0.3">
      <c r="B100" s="46"/>
      <c r="C100" s="47"/>
      <c r="D100" s="47"/>
      <c r="E100" s="47"/>
      <c r="F100" s="47"/>
      <c r="G100" s="47"/>
      <c r="H100" s="47"/>
      <c r="I100" s="47"/>
      <c r="J100" s="47"/>
      <c r="K100" s="47"/>
      <c r="L100" s="47"/>
      <c r="M100" s="47"/>
      <c r="N100" s="47"/>
      <c r="O100" s="47"/>
      <c r="P100" s="47"/>
      <c r="Q100" s="48"/>
      <c r="S100" s="25" t="s">
        <v>182</v>
      </c>
      <c r="T100" s="1">
        <f>B100</f>
        <v>0</v>
      </c>
    </row>
    <row r="101" spans="1:32" ht="9" customHeight="1" x14ac:dyDescent="0.3">
      <c r="B101" s="44"/>
      <c r="C101" s="44"/>
      <c r="D101" s="44"/>
      <c r="E101" s="44"/>
      <c r="F101" s="44"/>
      <c r="G101" s="44"/>
      <c r="H101" s="44"/>
      <c r="I101" s="44"/>
      <c r="J101" s="44"/>
      <c r="K101" s="44"/>
      <c r="L101" s="44"/>
      <c r="M101" s="44"/>
      <c r="N101" s="44"/>
      <c r="O101" s="44"/>
      <c r="P101" s="44"/>
      <c r="Q101" s="44"/>
      <c r="S101" s="6"/>
    </row>
    <row r="102" spans="1:32" x14ac:dyDescent="0.3">
      <c r="B102" s="49" t="s">
        <v>26</v>
      </c>
      <c r="C102" s="49"/>
      <c r="D102" s="49"/>
      <c r="E102" s="49"/>
      <c r="F102" s="49"/>
      <c r="G102" s="49"/>
      <c r="H102" s="49"/>
      <c r="I102" s="49"/>
      <c r="J102" s="49"/>
      <c r="K102" s="49"/>
      <c r="L102" s="49"/>
      <c r="M102" s="49"/>
      <c r="N102" s="49"/>
      <c r="O102" s="49"/>
      <c r="P102" s="49"/>
      <c r="Q102" s="49"/>
      <c r="S102" s="6"/>
    </row>
    <row r="103" spans="1:32" ht="3.9" customHeight="1" x14ac:dyDescent="0.3">
      <c r="S103" s="6"/>
      <c r="AE103" s="6"/>
      <c r="AF103" s="6"/>
    </row>
    <row r="104" spans="1:32" x14ac:dyDescent="0.3">
      <c r="B104" s="13" t="s">
        <v>27</v>
      </c>
      <c r="C104" s="42"/>
      <c r="D104" s="42"/>
      <c r="E104" s="42"/>
      <c r="F104" s="42"/>
      <c r="G104" s="42"/>
      <c r="H104" s="42"/>
      <c r="I104" s="42"/>
      <c r="J104" s="42"/>
      <c r="K104" s="42"/>
      <c r="L104" s="42"/>
      <c r="M104" s="42"/>
      <c r="N104" s="42"/>
      <c r="O104" s="42"/>
      <c r="P104" s="42"/>
      <c r="Q104" s="42"/>
      <c r="S104" s="25" t="s">
        <v>183</v>
      </c>
      <c r="T104" s="1">
        <f>C104</f>
        <v>0</v>
      </c>
    </row>
    <row r="105" spans="1:32" ht="3" customHeight="1" x14ac:dyDescent="0.3">
      <c r="B105" s="13"/>
      <c r="S105" s="6"/>
    </row>
    <row r="106" spans="1:32" x14ac:dyDescent="0.3">
      <c r="B106" s="13" t="s">
        <v>28</v>
      </c>
      <c r="C106" s="42"/>
      <c r="D106" s="42"/>
      <c r="E106" s="42"/>
      <c r="F106" s="42"/>
      <c r="G106" s="42"/>
      <c r="H106" s="42"/>
      <c r="I106" s="42"/>
      <c r="J106" s="42"/>
      <c r="K106" s="42"/>
      <c r="L106" s="42"/>
      <c r="M106" s="42"/>
      <c r="N106" s="42"/>
      <c r="O106" s="42"/>
      <c r="P106" s="42"/>
      <c r="Q106" s="42"/>
      <c r="S106" s="25" t="s">
        <v>184</v>
      </c>
      <c r="T106" s="1">
        <f>C106</f>
        <v>0</v>
      </c>
    </row>
    <row r="107" spans="1:32" ht="3" customHeight="1" x14ac:dyDescent="0.3">
      <c r="B107" s="13"/>
      <c r="S107" s="6"/>
    </row>
    <row r="108" spans="1:32" x14ac:dyDescent="0.3">
      <c r="B108" s="13" t="s">
        <v>29</v>
      </c>
      <c r="C108" s="40"/>
      <c r="D108" s="40"/>
      <c r="E108" s="40"/>
      <c r="F108" s="40"/>
      <c r="G108" s="40"/>
      <c r="H108" s="40"/>
      <c r="I108" s="40"/>
      <c r="J108" s="41" t="s">
        <v>30</v>
      </c>
      <c r="K108" s="41"/>
      <c r="L108" s="41"/>
      <c r="M108" s="42"/>
      <c r="N108" s="42"/>
      <c r="O108" s="42"/>
      <c r="P108" s="42"/>
      <c r="Q108" s="42"/>
      <c r="S108" s="25" t="s">
        <v>185</v>
      </c>
      <c r="T108" s="1">
        <f>C108</f>
        <v>0</v>
      </c>
      <c r="U108" s="32" t="s">
        <v>186</v>
      </c>
      <c r="V108" s="1">
        <f>M108</f>
        <v>0</v>
      </c>
    </row>
    <row r="109" spans="1:32" ht="3.9" customHeight="1" x14ac:dyDescent="0.3">
      <c r="S109" s="6"/>
    </row>
    <row r="110" spans="1:32" x14ac:dyDescent="0.3">
      <c r="B110" s="1" t="s">
        <v>31</v>
      </c>
      <c r="C110" s="40"/>
      <c r="D110" s="40"/>
      <c r="E110" s="40"/>
      <c r="F110" s="40"/>
      <c r="G110" s="40"/>
      <c r="H110" s="40"/>
      <c r="I110" s="40"/>
      <c r="J110" s="43"/>
      <c r="K110" s="43"/>
      <c r="L110" s="43"/>
      <c r="M110" s="43"/>
      <c r="N110" s="43"/>
      <c r="O110" s="43"/>
      <c r="P110" s="43"/>
      <c r="Q110" s="43"/>
      <c r="S110" s="25" t="s">
        <v>187</v>
      </c>
      <c r="T110" s="1">
        <f>C110</f>
        <v>0</v>
      </c>
      <c r="AE110" s="6"/>
      <c r="AF110" s="6"/>
    </row>
    <row r="113" spans="31:32" ht="17.399999999999999" x14ac:dyDescent="0.3">
      <c r="AE113" s="4"/>
      <c r="AF113" s="4"/>
    </row>
  </sheetData>
  <sheetProtection algorithmName="SHA-512" hashValue="18zT8O5o9HllswcfYWe2EVIls8vNxx6udBSn3IVCenLVVD+zt18RUE+3uZdcaUf3DrKRPyjABF3KwzUXW1bRkA==" saltValue="zQziqWCYhG/76Xk9tR0F2Q==" spinCount="100000" sheet="1" objects="1" scenarios="1" formatRows="0" selectLockedCells="1"/>
  <mergeCells count="73">
    <mergeCell ref="B89:Q89"/>
    <mergeCell ref="B91:Q91"/>
    <mergeCell ref="B93:Q93"/>
    <mergeCell ref="C96:Q96"/>
    <mergeCell ref="C97:Q97"/>
    <mergeCell ref="B94:Q94"/>
    <mergeCell ref="C95:Q95"/>
    <mergeCell ref="B98:Q98"/>
    <mergeCell ref="B51:B52"/>
    <mergeCell ref="C110:I110"/>
    <mergeCell ref="J110:Q110"/>
    <mergeCell ref="B101:Q101"/>
    <mergeCell ref="B102:Q102"/>
    <mergeCell ref="C104:Q104"/>
    <mergeCell ref="C106:Q106"/>
    <mergeCell ref="C108:I108"/>
    <mergeCell ref="J108:L108"/>
    <mergeCell ref="M108:Q108"/>
    <mergeCell ref="B100:Q100"/>
    <mergeCell ref="B86:Q86"/>
    <mergeCell ref="B87:Q87"/>
    <mergeCell ref="B99:Q99"/>
    <mergeCell ref="D84:F84"/>
    <mergeCell ref="H84:Q84"/>
    <mergeCell ref="B68:Q68"/>
    <mergeCell ref="D70:F70"/>
    <mergeCell ref="H70:Q70"/>
    <mergeCell ref="B72:Q72"/>
    <mergeCell ref="B73:Q73"/>
    <mergeCell ref="B75:Q75"/>
    <mergeCell ref="D77:F77"/>
    <mergeCell ref="H77:Q77"/>
    <mergeCell ref="B79:Q79"/>
    <mergeCell ref="B80:Q80"/>
    <mergeCell ref="B82:Q82"/>
    <mergeCell ref="B66:Q66"/>
    <mergeCell ref="B22:Q22"/>
    <mergeCell ref="B24:Q24"/>
    <mergeCell ref="C26:E26"/>
    <mergeCell ref="F26:H26"/>
    <mergeCell ref="I26:K26"/>
    <mergeCell ref="L26:N26"/>
    <mergeCell ref="O26:Q26"/>
    <mergeCell ref="C59:Q59"/>
    <mergeCell ref="B61:Q61"/>
    <mergeCell ref="D63:F63"/>
    <mergeCell ref="H63:Q63"/>
    <mergeCell ref="B65:Q65"/>
    <mergeCell ref="B43:B44"/>
    <mergeCell ref="D20:F20"/>
    <mergeCell ref="H20:I20"/>
    <mergeCell ref="K20:Q20"/>
    <mergeCell ref="D18:F18"/>
    <mergeCell ref="H18:I18"/>
    <mergeCell ref="K18:L18"/>
    <mergeCell ref="N18:Q18"/>
    <mergeCell ref="C6:Q6"/>
    <mergeCell ref="C8:Q8"/>
    <mergeCell ref="C10:H10"/>
    <mergeCell ref="I10:L10"/>
    <mergeCell ref="M10:Q10"/>
    <mergeCell ref="C12:Q12"/>
    <mergeCell ref="D14:I14"/>
    <mergeCell ref="K14:L14"/>
    <mergeCell ref="N14:Q14"/>
    <mergeCell ref="D16:I16"/>
    <mergeCell ref="J16:Q16"/>
    <mergeCell ref="A4:Q4"/>
    <mergeCell ref="A1:N1"/>
    <mergeCell ref="O1:Q2"/>
    <mergeCell ref="A2:N2"/>
    <mergeCell ref="A3:N3"/>
    <mergeCell ref="O3:Q3"/>
  </mergeCells>
  <conditionalFormatting sqref="B66:Q66">
    <cfRule type="expression" dxfId="135" priority="53">
      <formula>$G$63&lt;&gt;""</formula>
    </cfRule>
    <cfRule type="cellIs" dxfId="134" priority="70" operator="notEqual">
      <formula>0</formula>
    </cfRule>
  </conditionalFormatting>
  <conditionalFormatting sqref="B73:Q73">
    <cfRule type="expression" dxfId="133" priority="52">
      <formula>$G$70&lt;&gt;""</formula>
    </cfRule>
    <cfRule type="cellIs" dxfId="132" priority="71" operator="notEqual">
      <formula>0</formula>
    </cfRule>
  </conditionalFormatting>
  <conditionalFormatting sqref="B80:Q80">
    <cfRule type="expression" dxfId="131" priority="51">
      <formula>$G$77&lt;&gt;""</formula>
    </cfRule>
    <cfRule type="cellIs" dxfId="130" priority="72" operator="notEqual">
      <formula>0</formula>
    </cfRule>
  </conditionalFormatting>
  <conditionalFormatting sqref="B87:Q87">
    <cfRule type="expression" dxfId="129" priority="50">
      <formula>$G$84&lt;&gt;""</formula>
    </cfRule>
    <cfRule type="cellIs" dxfId="128" priority="73" operator="notEqual">
      <formula>0</formula>
    </cfRule>
  </conditionalFormatting>
  <conditionalFormatting sqref="B91:Q91">
    <cfRule type="cellIs" dxfId="127" priority="74" operator="notEqual">
      <formula>0</formula>
    </cfRule>
  </conditionalFormatting>
  <conditionalFormatting sqref="B100:Q100">
    <cfRule type="cellIs" dxfId="126" priority="75" operator="notEqual">
      <formula>0</formula>
    </cfRule>
  </conditionalFormatting>
  <conditionalFormatting sqref="C14">
    <cfRule type="expression" dxfId="125" priority="46">
      <formula>OR($C$14&lt;&gt;"",$J$14&lt;&gt;"",$M$14&lt;&gt;"")</formula>
    </cfRule>
    <cfRule type="cellIs" dxfId="124" priority="254" operator="notEqual">
      <formula>0</formula>
    </cfRule>
  </conditionalFormatting>
  <conditionalFormatting sqref="C16">
    <cfRule type="cellIs" dxfId="123" priority="251" operator="notEqual">
      <formula>0</formula>
    </cfRule>
  </conditionalFormatting>
  <conditionalFormatting sqref="C18">
    <cfRule type="expression" dxfId="122" priority="43">
      <formula>OR($C$18&lt;&gt;"",$G$18&lt;&gt;"",$J$18&lt;&gt;"",$M$18&lt;&gt;"")</formula>
    </cfRule>
    <cfRule type="cellIs" dxfId="121" priority="249" operator="notEqual">
      <formula>0</formula>
    </cfRule>
  </conditionalFormatting>
  <conditionalFormatting sqref="C20">
    <cfRule type="expression" dxfId="120" priority="39">
      <formula>OR($C$20&lt;&gt;"",$G$20&lt;&gt;"",$J$20&lt;&gt;"")</formula>
    </cfRule>
    <cfRule type="cellIs" dxfId="119" priority="248" operator="notEqual">
      <formula>0</formula>
    </cfRule>
  </conditionalFormatting>
  <conditionalFormatting sqref="C63">
    <cfRule type="expression" dxfId="118" priority="68">
      <formula>OR($C$63&lt;&gt;"",$G$63&lt;&gt;"")</formula>
    </cfRule>
    <cfRule type="cellIs" dxfId="117" priority="88" operator="notEqual">
      <formula>0</formula>
    </cfRule>
  </conditionalFormatting>
  <conditionalFormatting sqref="C70">
    <cfRule type="expression" dxfId="116" priority="58">
      <formula>OR($C$70&lt;&gt;"",$G$70&lt;&gt;"")</formula>
    </cfRule>
    <cfRule type="cellIs" dxfId="115" priority="66" operator="notEqual">
      <formula>0</formula>
    </cfRule>
  </conditionalFormatting>
  <conditionalFormatting sqref="C77">
    <cfRule type="expression" dxfId="114" priority="56">
      <formula>OR($C$77&lt;&gt;"",$G$77&lt;&gt;"")</formula>
    </cfRule>
    <cfRule type="cellIs" dxfId="113" priority="60" operator="notEqual">
      <formula>0</formula>
    </cfRule>
  </conditionalFormatting>
  <conditionalFormatting sqref="C84">
    <cfRule type="expression" dxfId="112" priority="48">
      <formula>OR($C$84&lt;&gt;"",$G$84&lt;&gt;"")</formula>
    </cfRule>
    <cfRule type="cellIs" dxfId="111" priority="49" operator="notEqual">
      <formula>0</formula>
    </cfRule>
  </conditionalFormatting>
  <conditionalFormatting sqref="C108:I108">
    <cfRule type="cellIs" dxfId="110" priority="78" operator="notEqual">
      <formula>0</formula>
    </cfRule>
  </conditionalFormatting>
  <conditionalFormatting sqref="C110:I110">
    <cfRule type="cellIs" dxfId="109" priority="77" operator="notEqual">
      <formula>0</formula>
    </cfRule>
  </conditionalFormatting>
  <conditionalFormatting sqref="C6:Q6">
    <cfRule type="cellIs" dxfId="108" priority="259" operator="notEqual">
      <formula>0</formula>
    </cfRule>
  </conditionalFormatting>
  <conditionalFormatting sqref="C8:Q8">
    <cfRule type="cellIs" dxfId="107" priority="258" operator="notEqual">
      <formula>0</formula>
    </cfRule>
  </conditionalFormatting>
  <conditionalFormatting sqref="C12:Q12">
    <cfRule type="cellIs" dxfId="106" priority="255" operator="notEqual">
      <formula>0</formula>
    </cfRule>
  </conditionalFormatting>
  <conditionalFormatting sqref="C59:Q59">
    <cfRule type="cellIs" dxfId="105" priority="89" operator="notEqual">
      <formula>0</formula>
    </cfRule>
  </conditionalFormatting>
  <conditionalFormatting sqref="C96:Q97">
    <cfRule type="cellIs" dxfId="104" priority="79" operator="notEqual">
      <formula>0</formula>
    </cfRule>
  </conditionalFormatting>
  <conditionalFormatting sqref="C104:Q104">
    <cfRule type="cellIs" dxfId="103" priority="82" operator="notEqual">
      <formula>0</formula>
    </cfRule>
  </conditionalFormatting>
  <conditionalFormatting sqref="C106:Q106">
    <cfRule type="cellIs" dxfId="102" priority="81" operator="notEqual">
      <formula>0</formula>
    </cfRule>
  </conditionalFormatting>
  <conditionalFormatting sqref="D29">
    <cfRule type="cellIs" dxfId="101" priority="208" operator="notEqual">
      <formula>0</formula>
    </cfRule>
  </conditionalFormatting>
  <conditionalFormatting sqref="D31">
    <cfRule type="cellIs" dxfId="100" priority="203" operator="notEqual">
      <formula>0</formula>
    </cfRule>
  </conditionalFormatting>
  <conditionalFormatting sqref="D33">
    <cfRule type="cellIs" dxfId="99" priority="198" operator="notEqual">
      <formula>0</formula>
    </cfRule>
  </conditionalFormatting>
  <conditionalFormatting sqref="D37">
    <cfRule type="cellIs" dxfId="98" priority="193" operator="notEqual">
      <formula>0</formula>
    </cfRule>
  </conditionalFormatting>
  <conditionalFormatting sqref="D39">
    <cfRule type="cellIs" dxfId="97" priority="183" operator="notEqual">
      <formula>0</formula>
    </cfRule>
  </conditionalFormatting>
  <conditionalFormatting sqref="D35">
    <cfRule type="cellIs" dxfId="96" priority="178" operator="notEqual">
      <formula>0</formula>
    </cfRule>
  </conditionalFormatting>
  <conditionalFormatting sqref="D41">
    <cfRule type="cellIs" dxfId="95" priority="173" operator="notEqual">
      <formula>0</formula>
    </cfRule>
  </conditionalFormatting>
  <conditionalFormatting sqref="D45">
    <cfRule type="cellIs" dxfId="94" priority="168" operator="notEqual">
      <formula>0</formula>
    </cfRule>
  </conditionalFormatting>
  <conditionalFormatting sqref="D47">
    <cfRule type="cellIs" dxfId="93" priority="158" operator="notEqual">
      <formula>0</formula>
    </cfRule>
  </conditionalFormatting>
  <conditionalFormatting sqref="D51">
    <cfRule type="cellIs" dxfId="92" priority="143" operator="notEqual">
      <formula>0</formula>
    </cfRule>
  </conditionalFormatting>
  <conditionalFormatting sqref="D53">
    <cfRule type="cellIs" dxfId="91" priority="138" operator="notEqual">
      <formula>0</formula>
    </cfRule>
  </conditionalFormatting>
  <conditionalFormatting sqref="D55">
    <cfRule type="cellIs" dxfId="90" priority="133" operator="notEqual">
      <formula>0</formula>
    </cfRule>
  </conditionalFormatting>
  <conditionalFormatting sqref="D57">
    <cfRule type="cellIs" dxfId="89" priority="93" operator="notEqual">
      <formula>0</formula>
    </cfRule>
  </conditionalFormatting>
  <conditionalFormatting sqref="G18">
    <cfRule type="expression" dxfId="88" priority="42">
      <formula>OR($C$18&lt;&gt;"",$G$18&lt;&gt;"",$J$18&lt;&gt;"",$M$18&lt;&gt;"")</formula>
    </cfRule>
    <cfRule type="cellIs" dxfId="87" priority="243" operator="notEqual">
      <formula>0</formula>
    </cfRule>
  </conditionalFormatting>
  <conditionalFormatting sqref="G20">
    <cfRule type="expression" dxfId="86" priority="38">
      <formula>OR($C$20&lt;&gt;"",$G$20&lt;&gt;"",$J$20&lt;&gt;"")</formula>
    </cfRule>
    <cfRule type="cellIs" dxfId="85" priority="242" operator="notEqual">
      <formula>0</formula>
    </cfRule>
  </conditionalFormatting>
  <conditionalFormatting sqref="G29">
    <cfRule type="cellIs" dxfId="84" priority="209" operator="notEqual">
      <formula>0</formula>
    </cfRule>
  </conditionalFormatting>
  <conditionalFormatting sqref="G31">
    <cfRule type="cellIs" dxfId="83" priority="204" operator="notEqual">
      <formula>0</formula>
    </cfRule>
  </conditionalFormatting>
  <conditionalFormatting sqref="G33">
    <cfRule type="cellIs" dxfId="82" priority="199" operator="notEqual">
      <formula>0</formula>
    </cfRule>
  </conditionalFormatting>
  <conditionalFormatting sqref="G37">
    <cfRule type="cellIs" dxfId="81" priority="194" operator="notEqual">
      <formula>0</formula>
    </cfRule>
  </conditionalFormatting>
  <conditionalFormatting sqref="G39">
    <cfRule type="cellIs" dxfId="80" priority="184" operator="notEqual">
      <formula>0</formula>
    </cfRule>
  </conditionalFormatting>
  <conditionalFormatting sqref="G35">
    <cfRule type="cellIs" dxfId="79" priority="179" operator="notEqual">
      <formula>0</formula>
    </cfRule>
  </conditionalFormatting>
  <conditionalFormatting sqref="G41">
    <cfRule type="cellIs" dxfId="78" priority="174" operator="notEqual">
      <formula>0</formula>
    </cfRule>
  </conditionalFormatting>
  <conditionalFormatting sqref="G45">
    <cfRule type="cellIs" dxfId="77" priority="169" operator="notEqual">
      <formula>0</formula>
    </cfRule>
  </conditionalFormatting>
  <conditionalFormatting sqref="G47">
    <cfRule type="cellIs" dxfId="76" priority="159" operator="notEqual">
      <formula>0</formula>
    </cfRule>
  </conditionalFormatting>
  <conditionalFormatting sqref="G51">
    <cfRule type="cellIs" dxfId="75" priority="144" operator="notEqual">
      <formula>0</formula>
    </cfRule>
  </conditionalFormatting>
  <conditionalFormatting sqref="G53">
    <cfRule type="cellIs" dxfId="74" priority="139" operator="notEqual">
      <formula>0</formula>
    </cfRule>
  </conditionalFormatting>
  <conditionalFormatting sqref="G55">
    <cfRule type="cellIs" dxfId="73" priority="134" operator="notEqual">
      <formula>0</formula>
    </cfRule>
  </conditionalFormatting>
  <conditionalFormatting sqref="G57">
    <cfRule type="cellIs" dxfId="72" priority="94" operator="notEqual">
      <formula>0</formula>
    </cfRule>
  </conditionalFormatting>
  <conditionalFormatting sqref="G63">
    <cfRule type="expression" dxfId="71" priority="67">
      <formula>OR($C$63&lt;&gt;"",$G$63&lt;&gt;"")</formula>
    </cfRule>
    <cfRule type="cellIs" dxfId="70" priority="86" operator="notEqual">
      <formula>0</formula>
    </cfRule>
  </conditionalFormatting>
  <conditionalFormatting sqref="G70">
    <cfRule type="expression" dxfId="69" priority="57">
      <formula>OR($C$70&lt;&gt;"",$G$70&lt;&gt;"")</formula>
    </cfRule>
    <cfRule type="cellIs" dxfId="68" priority="64" operator="notEqual">
      <formula>0</formula>
    </cfRule>
  </conditionalFormatting>
  <conditionalFormatting sqref="G77">
    <cfRule type="expression" dxfId="67" priority="55">
      <formula>OR($C$77&lt;&gt;"",$G$77&lt;&gt;"")</formula>
    </cfRule>
    <cfRule type="cellIs" dxfId="66" priority="62" operator="notEqual">
      <formula>0</formula>
    </cfRule>
  </conditionalFormatting>
  <conditionalFormatting sqref="G84">
    <cfRule type="expression" dxfId="65" priority="47">
      <formula>OR($G$84&lt;&gt;"",$C$84&lt;&gt;"")</formula>
    </cfRule>
  </conditionalFormatting>
  <conditionalFormatting sqref="J14">
    <cfRule type="expression" dxfId="64" priority="45">
      <formula>OR($C$14&lt;&gt;"",$J$14&lt;&gt;"",$M$14&lt;&gt;"")</formula>
    </cfRule>
    <cfRule type="cellIs" dxfId="63" priority="253" operator="notEqual">
      <formula>0</formula>
    </cfRule>
  </conditionalFormatting>
  <conditionalFormatting sqref="J18">
    <cfRule type="expression" dxfId="62" priority="41">
      <formula>OR($C$18&lt;&gt;"",$G$18&lt;&gt;"",$J$18&lt;&gt;"",$M$18&lt;&gt;"")</formula>
    </cfRule>
    <cfRule type="cellIs" dxfId="61" priority="246" operator="notEqual">
      <formula>0</formula>
    </cfRule>
  </conditionalFormatting>
  <conditionalFormatting sqref="J20">
    <cfRule type="expression" dxfId="60" priority="37">
      <formula>OR($C$20&lt;&gt;"",$G$20&lt;&gt;"",$J$20&lt;&gt;"")</formula>
    </cfRule>
    <cfRule type="cellIs" dxfId="59" priority="245" operator="notEqual">
      <formula>0</formula>
    </cfRule>
  </conditionalFormatting>
  <conditionalFormatting sqref="J29">
    <cfRule type="cellIs" dxfId="58" priority="207" operator="notEqual">
      <formula>0</formula>
    </cfRule>
  </conditionalFormatting>
  <conditionalFormatting sqref="J31">
    <cfRule type="cellIs" dxfId="57" priority="202" operator="notEqual">
      <formula>0</formula>
    </cfRule>
  </conditionalFormatting>
  <conditionalFormatting sqref="J33">
    <cfRule type="cellIs" dxfId="56" priority="197" operator="notEqual">
      <formula>0</formula>
    </cfRule>
  </conditionalFormatting>
  <conditionalFormatting sqref="J37">
    <cfRule type="cellIs" dxfId="55" priority="192" operator="notEqual">
      <formula>0</formula>
    </cfRule>
  </conditionalFormatting>
  <conditionalFormatting sqref="J39">
    <cfRule type="cellIs" dxfId="54" priority="182" operator="notEqual">
      <formula>0</formula>
    </cfRule>
  </conditionalFormatting>
  <conditionalFormatting sqref="J35">
    <cfRule type="cellIs" dxfId="53" priority="177" operator="notEqual">
      <formula>0</formula>
    </cfRule>
  </conditionalFormatting>
  <conditionalFormatting sqref="J41">
    <cfRule type="cellIs" dxfId="52" priority="172" operator="notEqual">
      <formula>0</formula>
    </cfRule>
  </conditionalFormatting>
  <conditionalFormatting sqref="J45">
    <cfRule type="cellIs" dxfId="51" priority="167" operator="notEqual">
      <formula>0</formula>
    </cfRule>
  </conditionalFormatting>
  <conditionalFormatting sqref="J47">
    <cfRule type="cellIs" dxfId="50" priority="157" operator="notEqual">
      <formula>0</formula>
    </cfRule>
  </conditionalFormatting>
  <conditionalFormatting sqref="J51">
    <cfRule type="cellIs" dxfId="49" priority="142" operator="notEqual">
      <formula>0</formula>
    </cfRule>
  </conditionalFormatting>
  <conditionalFormatting sqref="J53">
    <cfRule type="cellIs" dxfId="48" priority="137" operator="notEqual">
      <formula>0</formula>
    </cfRule>
  </conditionalFormatting>
  <conditionalFormatting sqref="J55">
    <cfRule type="cellIs" dxfId="47" priority="132" operator="notEqual">
      <formula>0</formula>
    </cfRule>
  </conditionalFormatting>
  <conditionalFormatting sqref="J57">
    <cfRule type="cellIs" dxfId="46" priority="92" operator="notEqual">
      <formula>0</formula>
    </cfRule>
  </conditionalFormatting>
  <conditionalFormatting sqref="J16:Q16">
    <cfRule type="cellIs" dxfId="45" priority="250" operator="notEqual">
      <formula>0</formula>
    </cfRule>
  </conditionalFormatting>
  <conditionalFormatting sqref="M14">
    <cfRule type="expression" dxfId="44" priority="44">
      <formula>OR($C$14&lt;&gt;"",$J$14&lt;&gt;"",$M$14&lt;&gt;"")</formula>
    </cfRule>
    <cfRule type="cellIs" dxfId="43" priority="252" operator="notEqual">
      <formula>0</formula>
    </cfRule>
  </conditionalFormatting>
  <conditionalFormatting sqref="M18">
    <cfRule type="expression" dxfId="42" priority="40">
      <formula>OR($C$18&lt;&gt;"",$G$18&lt;&gt;"",$J$18&lt;&gt;"",$M$18&lt;&gt;"")</formula>
    </cfRule>
    <cfRule type="cellIs" dxfId="41" priority="240" operator="notEqual">
      <formula>0</formula>
    </cfRule>
  </conditionalFormatting>
  <conditionalFormatting sqref="M29">
    <cfRule type="cellIs" dxfId="40" priority="206" operator="notEqual">
      <formula>0</formula>
    </cfRule>
  </conditionalFormatting>
  <conditionalFormatting sqref="M31">
    <cfRule type="cellIs" dxfId="39" priority="201" operator="notEqual">
      <formula>0</formula>
    </cfRule>
  </conditionalFormatting>
  <conditionalFormatting sqref="M33">
    <cfRule type="cellIs" dxfId="38" priority="196" operator="notEqual">
      <formula>0</formula>
    </cfRule>
  </conditionalFormatting>
  <conditionalFormatting sqref="M37">
    <cfRule type="cellIs" dxfId="37" priority="191" operator="notEqual">
      <formula>0</formula>
    </cfRule>
  </conditionalFormatting>
  <conditionalFormatting sqref="M39">
    <cfRule type="cellIs" dxfId="36" priority="181" operator="notEqual">
      <formula>0</formula>
    </cfRule>
  </conditionalFormatting>
  <conditionalFormatting sqref="M35">
    <cfRule type="cellIs" dxfId="35" priority="176" operator="notEqual">
      <formula>0</formula>
    </cfRule>
  </conditionalFormatting>
  <conditionalFormatting sqref="M41">
    <cfRule type="cellIs" dxfId="34" priority="171" operator="notEqual">
      <formula>0</formula>
    </cfRule>
  </conditionalFormatting>
  <conditionalFormatting sqref="M45">
    <cfRule type="cellIs" dxfId="33" priority="166" operator="notEqual">
      <formula>0</formula>
    </cfRule>
  </conditionalFormatting>
  <conditionalFormatting sqref="M47">
    <cfRule type="cellIs" dxfId="32" priority="156" operator="notEqual">
      <formula>0</formula>
    </cfRule>
  </conditionalFormatting>
  <conditionalFormatting sqref="M51">
    <cfRule type="cellIs" dxfId="31" priority="141" operator="notEqual">
      <formula>0</formula>
    </cfRule>
  </conditionalFormatting>
  <conditionalFormatting sqref="M53">
    <cfRule type="cellIs" dxfId="30" priority="136" operator="notEqual">
      <formula>0</formula>
    </cfRule>
  </conditionalFormatting>
  <conditionalFormatting sqref="M55">
    <cfRule type="cellIs" dxfId="29" priority="131" operator="notEqual">
      <formula>0</formula>
    </cfRule>
  </conditionalFormatting>
  <conditionalFormatting sqref="M57">
    <cfRule type="cellIs" dxfId="28" priority="91" operator="notEqual">
      <formula>0</formula>
    </cfRule>
  </conditionalFormatting>
  <conditionalFormatting sqref="M10:Q10">
    <cfRule type="cellIs" dxfId="27" priority="256" operator="notEqual">
      <formula>0</formula>
    </cfRule>
  </conditionalFormatting>
  <conditionalFormatting sqref="M108:Q108">
    <cfRule type="cellIs" dxfId="26" priority="76" operator="notEqual">
      <formula>0</formula>
    </cfRule>
  </conditionalFormatting>
  <conditionalFormatting sqref="P29">
    <cfRule type="cellIs" dxfId="25" priority="205" operator="notEqual">
      <formula>0</formula>
    </cfRule>
  </conditionalFormatting>
  <conditionalFormatting sqref="P31">
    <cfRule type="cellIs" dxfId="24" priority="200" operator="notEqual">
      <formula>0</formula>
    </cfRule>
  </conditionalFormatting>
  <conditionalFormatting sqref="P33">
    <cfRule type="cellIs" dxfId="23" priority="195" operator="notEqual">
      <formula>0</formula>
    </cfRule>
  </conditionalFormatting>
  <conditionalFormatting sqref="P37">
    <cfRule type="cellIs" dxfId="22" priority="190" operator="notEqual">
      <formula>0</formula>
    </cfRule>
  </conditionalFormatting>
  <conditionalFormatting sqref="P39">
    <cfRule type="cellIs" dxfId="21" priority="180" operator="notEqual">
      <formula>0</formula>
    </cfRule>
  </conditionalFormatting>
  <conditionalFormatting sqref="P35">
    <cfRule type="cellIs" dxfId="20" priority="175" operator="notEqual">
      <formula>0</formula>
    </cfRule>
  </conditionalFormatting>
  <conditionalFormatting sqref="P41">
    <cfRule type="cellIs" dxfId="19" priority="170" operator="notEqual">
      <formula>0</formula>
    </cfRule>
  </conditionalFormatting>
  <conditionalFormatting sqref="P45">
    <cfRule type="cellIs" dxfId="18" priority="165" operator="notEqual">
      <formula>0</formula>
    </cfRule>
  </conditionalFormatting>
  <conditionalFormatting sqref="P47">
    <cfRule type="cellIs" dxfId="17" priority="155" operator="notEqual">
      <formula>0</formula>
    </cfRule>
  </conditionalFormatting>
  <conditionalFormatting sqref="P51">
    <cfRule type="cellIs" dxfId="16" priority="140" operator="notEqual">
      <formula>0</formula>
    </cfRule>
  </conditionalFormatting>
  <conditionalFormatting sqref="P53">
    <cfRule type="cellIs" dxfId="15" priority="135" operator="notEqual">
      <formula>0</formula>
    </cfRule>
  </conditionalFormatting>
  <conditionalFormatting sqref="P55">
    <cfRule type="cellIs" dxfId="14" priority="130" operator="notEqual">
      <formula>0</formula>
    </cfRule>
  </conditionalFormatting>
  <conditionalFormatting sqref="P57">
    <cfRule type="cellIs" dxfId="13" priority="90" operator="notEqual">
      <formula>0</formula>
    </cfRule>
  </conditionalFormatting>
  <conditionalFormatting sqref="D49">
    <cfRule type="cellIs" dxfId="12" priority="31" operator="notEqual">
      <formula>0</formula>
    </cfRule>
  </conditionalFormatting>
  <conditionalFormatting sqref="G49">
    <cfRule type="cellIs" dxfId="11" priority="32" operator="notEqual">
      <formula>0</formula>
    </cfRule>
  </conditionalFormatting>
  <conditionalFormatting sqref="J49">
    <cfRule type="cellIs" dxfId="10" priority="30" operator="notEqual">
      <formula>0</formula>
    </cfRule>
  </conditionalFormatting>
  <conditionalFormatting sqref="M49">
    <cfRule type="cellIs" dxfId="9" priority="29" operator="notEqual">
      <formula>0</formula>
    </cfRule>
  </conditionalFormatting>
  <conditionalFormatting sqref="P49">
    <cfRule type="cellIs" dxfId="8" priority="28" operator="notEqual">
      <formula>0</formula>
    </cfRule>
  </conditionalFormatting>
  <conditionalFormatting sqref="D43">
    <cfRule type="cellIs" dxfId="7" priority="27" operator="notEqual">
      <formula>0</formula>
    </cfRule>
  </conditionalFormatting>
  <conditionalFormatting sqref="G43">
    <cfRule type="cellIs" dxfId="6" priority="26" operator="notEqual">
      <formula>0</formula>
    </cfRule>
  </conditionalFormatting>
  <conditionalFormatting sqref="J43">
    <cfRule type="cellIs" dxfId="5" priority="25" operator="notEqual">
      <formula>0</formula>
    </cfRule>
  </conditionalFormatting>
  <conditionalFormatting sqref="M43">
    <cfRule type="cellIs" dxfId="4" priority="24" operator="notEqual">
      <formula>0</formula>
    </cfRule>
  </conditionalFormatting>
  <conditionalFormatting sqref="P43">
    <cfRule type="cellIs" dxfId="3" priority="23" operator="notEqual">
      <formula>0</formula>
    </cfRule>
  </conditionalFormatting>
  <conditionalFormatting sqref="S131:AD131">
    <cfRule type="duplicateValues" dxfId="2" priority="442"/>
  </conditionalFormatting>
  <conditionalFormatting sqref="S6:AD112">
    <cfRule type="duplicateValues" dxfId="1" priority="2"/>
  </conditionalFormatting>
  <conditionalFormatting sqref="C10:H10">
    <cfRule type="cellIs" dxfId="0" priority="1" operator="notEqual">
      <formula>0</formula>
    </cfRule>
  </conditionalFormatting>
  <dataValidations count="1">
    <dataValidation type="list" allowBlank="1" showInputMessage="1" showErrorMessage="1" errorTitle="Vui lòng lựa chọn tỉnh" sqref="C10:H10">
      <formula1>$AJ$2:$AJ$35</formula1>
    </dataValidation>
  </dataValidations>
  <printOptions horizontalCentered="1"/>
  <pageMargins left="0.2" right="0.2" top="0.25" bottom="0.25" header="0.3" footer="0.2"/>
  <pageSetup paperSize="9" scale="92" fitToHeight="2" orientation="portrait" r:id="rId1"/>
  <rowBreaks count="1" manualBreakCount="1">
    <brk id="67"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PL1e. DN DVTM</vt:lpstr>
      <vt:lpstr>'PL1e. DN DVTM'!Print_Area</vt:lpstr>
      <vt:lpstr>survey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Bình Phạm</cp:lastModifiedBy>
  <cp:lastPrinted>2025-10-14T07:32:22Z</cp:lastPrinted>
  <dcterms:created xsi:type="dcterms:W3CDTF">2025-10-10T07:20:25Z</dcterms:created>
  <dcterms:modified xsi:type="dcterms:W3CDTF">2025-10-17T11:09:31Z</dcterms:modified>
</cp:coreProperties>
</file>